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TylerLodge\Downloads\"/>
    </mc:Choice>
  </mc:AlternateContent>
  <xr:revisionPtr revIDLastSave="0" documentId="13_ncr:1_{AF6E8794-3FA2-40EB-9BF7-9976097FF089}" xr6:coauthVersionLast="47" xr6:coauthVersionMax="47" xr10:uidLastSave="{00000000-0000-0000-0000-000000000000}"/>
  <bookViews>
    <workbookView xWindow="-120" yWindow="-16320" windowWidth="29040" windowHeight="15720" activeTab="2" xr2:uid="{00000000-000D-0000-FFFF-FFFF00000000}"/>
  </bookViews>
  <sheets>
    <sheet name="GC44" sheetId="1" r:id="rId1"/>
    <sheet name="GC44EX" sheetId="2" r:id="rId2"/>
    <sheet name="GCE Proposal #s" sheetId="5" r:id="rId3"/>
    <sheet name="Minutes Log" sheetId="6" r:id="rId4"/>
  </sheets>
  <definedNames>
    <definedName name="_xlnm._FilterDatabase" localSheetId="0" hidden="1">'GC44'!$A$1:$N$218</definedName>
    <definedName name="_xlnm._FilterDatabase" localSheetId="1" hidden="1">GC44EX!$A$1:$J$1</definedName>
    <definedName name="_xlnm.Print_Area" localSheetId="0">'GC44'!$A$1:$I$68</definedName>
    <definedName name="_xlnm.Print_Area" localSheetId="1">GC44EX!$A$1:$J$47</definedName>
    <definedName name="_xlnm.Print_Area" localSheetId="2">'GCE Proposal #s'!$A$1:$E$177</definedName>
    <definedName name="_xlnm.Print_Area" localSheetId="3">'Minutes Log'!$A$1:$E$24</definedName>
    <definedName name="_xlnm.Print_Titles" localSheetId="0">'GC44'!$1:$1</definedName>
    <definedName name="_xlnm.Print_Titles" localSheetId="1">GC44EX!$1:$1</definedName>
    <definedName name="_xlnm.Print_Titles" localSheetId="2">'GCE Proposal #s'!$1:$2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2" l="1"/>
  <c r="B96" i="5" l="1"/>
  <c r="B97" i="5" s="1"/>
  <c r="B98" i="5" s="1"/>
  <c r="B99" i="5" s="1"/>
  <c r="G110" i="2" l="1"/>
  <c r="G9" i="2" l="1"/>
  <c r="F9" i="2"/>
  <c r="G66" i="2" l="1"/>
  <c r="G47" i="2" l="1"/>
  <c r="G35" i="2" l="1"/>
  <c r="H13" i="2" l="1"/>
  <c r="G13" i="2"/>
  <c r="F13" i="2"/>
  <c r="I5" i="1" l="1"/>
  <c r="F12" i="2" s="1"/>
  <c r="F6" i="2"/>
  <c r="F3" i="2"/>
  <c r="F8" i="2"/>
  <c r="H2" i="2"/>
  <c r="G2" i="2"/>
  <c r="F2" i="2"/>
  <c r="G12" i="2" l="1"/>
  <c r="A158" i="1" l="1"/>
  <c r="A157" i="1"/>
  <c r="A156" i="1"/>
  <c r="A155" i="1"/>
  <c r="A154" i="1"/>
  <c r="A153" i="1"/>
  <c r="A152" i="1"/>
</calcChain>
</file>

<file path=xl/sharedStrings.xml><?xml version="1.0" encoding="utf-8"?>
<sst xmlns="http://schemas.openxmlformats.org/spreadsheetml/2006/main" count="3354" uniqueCount="1288">
  <si>
    <t>Proposal #</t>
  </si>
  <si>
    <t>Title</t>
  </si>
  <si>
    <t>Origin</t>
  </si>
  <si>
    <t>Theme</t>
  </si>
  <si>
    <t>Way Forward Proposal</t>
  </si>
  <si>
    <t>Motion #</t>
  </si>
  <si>
    <t>GC44 Decision</t>
  </si>
  <si>
    <t>Directed to</t>
  </si>
  <si>
    <t>Action Required</t>
  </si>
  <si>
    <t>GC44Ex Proposal Number</t>
  </si>
  <si>
    <t>Post GC44 Current Status</t>
  </si>
  <si>
    <t>Notes</t>
  </si>
  <si>
    <t>Office use only</t>
  </si>
  <si>
    <t>ARW01</t>
  </si>
  <si>
    <t>Senior GCO and Regional Staff Performance Reviews</t>
  </si>
  <si>
    <t>Antler River Watershed</t>
  </si>
  <si>
    <t>Invigorate Leadership: HR</t>
  </si>
  <si>
    <t>WF19 ARW01, SW03 Senior GCO and Regional Staff Performance Reviews</t>
  </si>
  <si>
    <t>Take no action</t>
  </si>
  <si>
    <t>-</t>
  </si>
  <si>
    <t>ARW02</t>
  </si>
  <si>
    <t>Vocational Review and Discipline Accountability</t>
  </si>
  <si>
    <t>WF20 ARW02 Vocational Review and Discipline Accountability</t>
  </si>
  <si>
    <t>ARW03</t>
  </si>
  <si>
    <t>Vocational Process Accountability</t>
  </si>
  <si>
    <t>WF21 ARW03, SW04 Vocational Process Accountability</t>
  </si>
  <si>
    <t>ARW04</t>
  </si>
  <si>
    <t>A Jurisdiction of Clergy</t>
  </si>
  <si>
    <t>WF22 ARW04 A Jurisdiction of Clergy</t>
  </si>
  <si>
    <t>ARW05</t>
  </si>
  <si>
    <t>Care of the Church's Marginalized</t>
  </si>
  <si>
    <t>Nurture the Common Good (Consent)</t>
  </si>
  <si>
    <t>WF26 ARW05, SW08 Care of the Church's Marginalized</t>
  </si>
  <si>
    <t>unfinished, see GC44EX</t>
  </si>
  <si>
    <t>GCE - take no action</t>
  </si>
  <si>
    <t>2022-09-18-001</t>
  </si>
  <si>
    <t>Complete</t>
  </si>
  <si>
    <t>take no action</t>
  </si>
  <si>
    <t>AUD01</t>
  </si>
  <si>
    <t>Audit Committee Recommendations</t>
  </si>
  <si>
    <t>Consent</t>
  </si>
  <si>
    <t>Carried</t>
  </si>
  <si>
    <t>CS01</t>
  </si>
  <si>
    <t>Just Peace in Palestine and Israel</t>
  </si>
  <si>
    <t>Canadian Shield</t>
  </si>
  <si>
    <t>Embolden Justice</t>
  </si>
  <si>
    <t>WF09 CS01, FSL01, PM02, RC1501, SW02, SW09 Peace in Palestine and Israel</t>
  </si>
  <si>
    <t>Postpone</t>
  </si>
  <si>
    <t>postpone definitely until implementation of GCE04</t>
  </si>
  <si>
    <t>In Progress</t>
  </si>
  <si>
    <t>CS02</t>
  </si>
  <si>
    <t>Essential Agreement</t>
  </si>
  <si>
    <t>Little Current PC - Canadian Shield</t>
  </si>
  <si>
    <t>Invigorate Leadership</t>
  </si>
  <si>
    <t xml:space="preserve">WF13 CS02, CW01, WOW01 Essential Agreement </t>
  </si>
  <si>
    <t>TICIF; BoV</t>
  </si>
  <si>
    <t>GCE - to be forwarded, along with the notes from the discussion groups at GC44, to TICIF &amp; OV for recommendation; report back to GCE for action</t>
  </si>
  <si>
    <t>2022-11-18-015</t>
  </si>
  <si>
    <t>CW01</t>
  </si>
  <si>
    <t>Requiring Ongoing Essential Agreement for Ministry Personnel</t>
  </si>
  <si>
    <t>Chinook Winds</t>
  </si>
  <si>
    <t>CW02</t>
  </si>
  <si>
    <t>Initiating Dialogue on Church Union</t>
  </si>
  <si>
    <t>Strengthen Invitation</t>
  </si>
  <si>
    <t>WF02 CW02 Initiating Dialogue on Church Union</t>
  </si>
  <si>
    <t>GS</t>
  </si>
  <si>
    <t>pursue church union in Canada as part of a multi-lateral ecumenical dialogue of Canadian mainline protestant churches, working towards greater partnership</t>
  </si>
  <si>
    <t>ECO01</t>
  </si>
  <si>
    <t>Clergy Consultative Committee</t>
  </si>
  <si>
    <t>East Central Ontario</t>
  </si>
  <si>
    <t>WF14 ECO01 Clergy Consultative Committee</t>
  </si>
  <si>
    <t>consult discussion group notes</t>
  </si>
  <si>
    <t>ECO02</t>
  </si>
  <si>
    <t>Cooperative Communities of Faith and Alternative Pastoral Relationships</t>
  </si>
  <si>
    <t>WF15 ECO02 Cooperative Communities of Faith and Alternative Pastoral Relationships</t>
  </si>
  <si>
    <t>recognize cooperative ministries as a faith community structure within the UCC; ensure recognition; develop resources &amp; guidelines for formation / governance of cooperative ministries; ensure these ministries and staff serving in such arrangements are able to participate fully through ChurchHub</t>
  </si>
  <si>
    <t>Being worked on by OV and Andrew Richardson</t>
  </si>
  <si>
    <t>FSL01</t>
  </si>
  <si>
    <t>Responding to our Global Partner Kairos Palestine</t>
  </si>
  <si>
    <t>Fundy St. Lawrence Dawning Waters</t>
  </si>
  <si>
    <t>GCE01</t>
  </si>
  <si>
    <t>Financial Support for Ministry Personnel Suspended While in a Directed Program</t>
  </si>
  <si>
    <t>General Council Executive</t>
  </si>
  <si>
    <t>Invigorate Leadership (Consent)</t>
  </si>
  <si>
    <t>WF23 GCE01 Financial Support for Ministry Personnel Suspended While in a Directed Program</t>
  </si>
  <si>
    <t>Refer to GC44 (October 2023); 
Carried</t>
  </si>
  <si>
    <t>OV</t>
  </si>
  <si>
    <t>new policy</t>
  </si>
  <si>
    <t>GCE02</t>
  </si>
  <si>
    <t>Updated Diaconal Supply/Ordained Supply Policy and Process - Short Term Supply</t>
  </si>
  <si>
    <t>GCE03</t>
  </si>
  <si>
    <t>A Principle-Based Approach to Justice Work in The United Church of Canada</t>
  </si>
  <si>
    <t>WF07 GCE03 A Principle-Based Approach to Justice Work in The United Church of Canada</t>
  </si>
  <si>
    <t>TICIF</t>
  </si>
  <si>
    <t>TICIF to review notes when developing framework; to be brought to GC44 Oct 2023</t>
  </si>
  <si>
    <t>principles approved in principle, will come to GC45 for any updating and final approval</t>
  </si>
  <si>
    <t>GCE04</t>
  </si>
  <si>
    <t>WF08 GCE04 Just Peace in Palestine and Israel</t>
  </si>
  <si>
    <t>postpone definitely until completion of GCE03</t>
  </si>
  <si>
    <t>GCE05</t>
  </si>
  <si>
    <t>Living into the Strategic Plan</t>
  </si>
  <si>
    <t>WF03 GCE05 Living into the Strategic Plan</t>
  </si>
  <si>
    <t>RCs, CoFs</t>
  </si>
  <si>
    <t>encourage RCs, CoFs to experiment with new ministry initiatives (within bounds of authority per Basis of Union); in effect until GC45 &amp; GS will report</t>
  </si>
  <si>
    <t>GCE06 A</t>
  </si>
  <si>
    <t>Ministry Leadership to Meet the Needs of the Church in the 2020s</t>
  </si>
  <si>
    <r>
      <t xml:space="preserve">Invigorate Leadership </t>
    </r>
    <r>
      <rPr>
        <b/>
        <sz val="11"/>
        <color theme="1"/>
        <rFont val="Calibri"/>
        <family val="2"/>
        <scheme val="minor"/>
      </rPr>
      <t>and</t>
    </r>
    <r>
      <rPr>
        <sz val="11"/>
        <color theme="1"/>
        <rFont val="Calibri"/>
        <family val="2"/>
        <scheme val="minor"/>
      </rPr>
      <t xml:space="preserve"> Strengthen Invitation</t>
    </r>
  </si>
  <si>
    <t>WF16 GCE06 Ministry Leadership to Meet the Needs of the Church in the 2020s - Part A</t>
  </si>
  <si>
    <t>Carried as amended</t>
  </si>
  <si>
    <t>GS, RCs</t>
  </si>
  <si>
    <t xml:space="preserve">various affirmations and policy changes, revise Section I.1.11.4 d) of The Manual </t>
  </si>
  <si>
    <t>GCE06 B</t>
  </si>
  <si>
    <t>WF16 GCE06 Ministry Leadership to Meet the Needs of the Church in the 2020s - Part B</t>
  </si>
  <si>
    <t>Refer to GC44 (October 2023);
Carried</t>
  </si>
  <si>
    <t>GCE</t>
  </si>
  <si>
    <t>further discussion and clarification to be returned to GC44 October 2023</t>
  </si>
  <si>
    <t>GCE07</t>
  </si>
  <si>
    <t>Implementation of a Captive Insurance Model</t>
  </si>
  <si>
    <t>WF39 GCE07 Implementation of a Captive Insurance Model</t>
  </si>
  <si>
    <t>approve the establishment of a captive self-insurance program</t>
  </si>
  <si>
    <t>GS01</t>
  </si>
  <si>
    <t>Opening Procedural (February 2022)</t>
  </si>
  <si>
    <t>General Secretary</t>
  </si>
  <si>
    <t>GS02</t>
  </si>
  <si>
    <t>Consent (February 2022)</t>
  </si>
  <si>
    <t>GS03</t>
  </si>
  <si>
    <t>Amalgamation of Congregations</t>
  </si>
  <si>
    <t>WF27 GS03 Amalgamation of Congregations</t>
  </si>
  <si>
    <t>Manual Cttee</t>
  </si>
  <si>
    <t>amend The Manual as outlined</t>
  </si>
  <si>
    <t>2022-11-18-005</t>
  </si>
  <si>
    <t>GS04</t>
  </si>
  <si>
    <t>Approving Minutes via Email</t>
  </si>
  <si>
    <t>--</t>
  </si>
  <si>
    <t>proposal pulled prior to meeting - this action had been taken by GC43EX</t>
  </si>
  <si>
    <t>GS05</t>
  </si>
  <si>
    <t>Discipline of Members and Adherents</t>
  </si>
  <si>
    <t>WF28 GS05 Discipline of Members and Adherents</t>
  </si>
  <si>
    <t>GCE - clarify recommendations</t>
  </si>
  <si>
    <t>GS06</t>
  </si>
  <si>
    <t>Formal Hearings and Appeals - Extension of Time Periods</t>
  </si>
  <si>
    <t>GS07</t>
  </si>
  <si>
    <t>Remit Process Revisions</t>
  </si>
  <si>
    <t>WF29 GS07 Remit Process Revisions</t>
  </si>
  <si>
    <t>GS08</t>
  </si>
  <si>
    <t>Climate Justice Commitment</t>
  </si>
  <si>
    <t>Deepen Integrity</t>
  </si>
  <si>
    <t>WF01 GS08 Climate Justice Commitment</t>
  </si>
  <si>
    <t>reducing carbon footprint by 80% by 2030</t>
  </si>
  <si>
    <t>GS09</t>
  </si>
  <si>
    <t>Affirm Existing Assessment Rate and Related Principles</t>
  </si>
  <si>
    <t>Nurture the Common Good</t>
  </si>
  <si>
    <t>WF30 GS09 Affirm Existing Assessment Rate and Related Principles</t>
  </si>
  <si>
    <t>affirm existing basis for calculation &amp; allocation of denominational assessment; GCE authorized to make adjustments as necessary (keeping within principles approved by UCC in Remit #4 enacted by GC43, 2018)</t>
  </si>
  <si>
    <t>GS10</t>
  </si>
  <si>
    <t>Living into Reconciliation</t>
  </si>
  <si>
    <t>WF32 GS10 Living into Reconciliation</t>
  </si>
  <si>
    <t xml:space="preserve">authorize Category 3 remit re: new Indigenous church structure within UCC (produce &amp; share resources); timeline reduced to 12 months </t>
  </si>
  <si>
    <t>category 3 remit - 12 months
see WF31 NIC01</t>
  </si>
  <si>
    <t>GS11</t>
  </si>
  <si>
    <t>Relationship with the Methodist Church - Bermuda (NEW)</t>
  </si>
  <si>
    <t>WF04 GS11 Relationship with the Methodist Church - Bermuda</t>
  </si>
  <si>
    <t xml:space="preserve">new MOU between UCC and Bermuda Synod, Wesleyan Methodist Church </t>
  </si>
  <si>
    <t>GS12</t>
  </si>
  <si>
    <t>Procedural (June 2022)</t>
  </si>
  <si>
    <t>GS13</t>
  </si>
  <si>
    <t>Consent (June 2022)</t>
  </si>
  <si>
    <t>GS14</t>
  </si>
  <si>
    <t>Challenging Anti-Semitism in The United Church of Canada (NEW - June)</t>
  </si>
  <si>
    <t xml:space="preserve">WF12 GS14 Challenging Anti-Semitism in The United Church of Canada </t>
  </si>
  <si>
    <t>develop education program about antisemitism; ensure it includes actions for advocacy within UCC and in Canada; ensure adequate staff time / resources are made available to animate this education and advocacy program throughout the church; encourage CoFs (including but not limited to congregations, camps, and networks) to engage with this program</t>
  </si>
  <si>
    <t>GS15</t>
  </si>
  <si>
    <t>Procedural (July 2022)</t>
  </si>
  <si>
    <t>GCE, GS, committees</t>
  </si>
  <si>
    <t>receive reports; notes from Discussion Groups 1-21  referred to GC44EX, GS, and any pertinent committees</t>
  </si>
  <si>
    <t>GS16</t>
  </si>
  <si>
    <t>Ministry Leadership to Meet the Needs of the Church in the 2020s - Part B</t>
  </si>
  <si>
    <t>WF16 GCE06 Ministry Leadership to Meet the Needs of the Church in the 2020s</t>
  </si>
  <si>
    <t>GCE, Regional Councils</t>
  </si>
  <si>
    <t>Section B re DLM to GCE for further discussion &amp; clarification, return to GC44 2023 AM, 
for interim RCs encouraged to grant sacramental licences to retired DLM's providing Sunday Supply to CoFs until next GC44 meeting</t>
  </si>
  <si>
    <t>GS17</t>
  </si>
  <si>
    <t>N:ka01</t>
  </si>
  <si>
    <t xml:space="preserve">Theological Education </t>
  </si>
  <si>
    <t>Nakonha:ka</t>
  </si>
  <si>
    <t xml:space="preserve">WF17 N:ka01 Theological Education </t>
  </si>
  <si>
    <t>N:ka02</t>
  </si>
  <si>
    <t>Membership in United Church Through Non-Congregational Communities of Faith</t>
  </si>
  <si>
    <t>WF06 N:ka02 Membership in United Church Through Non-Congregational Communities of Faith</t>
  </si>
  <si>
    <t>GCE - affirm proposal; implementation to be informed by the study in TICIF01 Membership</t>
  </si>
  <si>
    <t>2022-09-18-003</t>
  </si>
  <si>
    <t>action suggested in N:ka02: amend Manual to provide CoFs that are not congregations ability to welcome new full members to UCC by baptism, confirmation or profession of faith</t>
  </si>
  <si>
    <t>N:ka03</t>
  </si>
  <si>
    <t xml:space="preserve">Recognition of La Table des ministères en français </t>
  </si>
  <si>
    <t xml:space="preserve">WF33 N:ka03 Recognition of La Table des ministères en français </t>
  </si>
  <si>
    <t>Referred</t>
  </si>
  <si>
    <t>review of discussion group notes for way forward</t>
  </si>
  <si>
    <t>2023-05-12-031</t>
  </si>
  <si>
    <t>GS 29 GC44EX change to The Manual</t>
  </si>
  <si>
    <t>NEW01</t>
  </si>
  <si>
    <t xml:space="preserve">Diaconal Educational Pathways for the Future </t>
  </si>
  <si>
    <t xml:space="preserve">WF18 NEW01 Diaconal Educational Pathways for the Future </t>
  </si>
  <si>
    <t>NEW02</t>
  </si>
  <si>
    <t xml:space="preserve">To Have the United Church Recognize the Armenian Genocide of 1915 </t>
  </si>
  <si>
    <t xml:space="preserve">WF40 NEW02 To Have the United Church Recognize the Armenian Genocide of 1915 </t>
  </si>
  <si>
    <t>GCE - recognize April 24 as Armenian Genocide Memorial Day; discussion notes &amp; proposal referred to GS to determine way forward on remainder of proposal</t>
  </si>
  <si>
    <t>NEW03</t>
  </si>
  <si>
    <t xml:space="preserve">Supporting Immigration Process for Ministry Personnel </t>
  </si>
  <si>
    <t xml:space="preserve">WF41 NEW03 Supporting Immigration Process for Ministry Personnel </t>
  </si>
  <si>
    <t>ensure UCC provides direct support to ministry personnel within and beyond their admissions process, to complete work visa requests as well as accompanying them in their immigration and citizenship processes; refer to the discussion group notes when implementing</t>
  </si>
  <si>
    <t>NIC01</t>
  </si>
  <si>
    <t>National Indigenous Circle – Restructuring of Indigenous Church</t>
  </si>
  <si>
    <t>National Indigenous Council</t>
  </si>
  <si>
    <t>WF31 NIC01 National Indigenous Circle – Restructuring of Indigenous Church</t>
  </si>
  <si>
    <t>identify &amp; remove structural barriers to developing &amp; sustaining an autonomous Indigenous Church within UCC, consistent with the Caretakers Calls to the Church and the UN Declaration on the Rights of Indigenous Peoples; continue conversation of restructuring, right relations, and reparations with the NIC; and report back to the 45th General Council on state of the dialogue / required next steps</t>
  </si>
  <si>
    <t>see WF32 GS10</t>
  </si>
  <si>
    <t>NOM01</t>
  </si>
  <si>
    <t>Appointments to GCE</t>
  </si>
  <si>
    <t>appointment of members to GC44EX</t>
  </si>
  <si>
    <t>NOM02</t>
  </si>
  <si>
    <t>Appointment to General Council Committees</t>
  </si>
  <si>
    <t>appointment of members to GC committees</t>
  </si>
  <si>
    <t>NS01</t>
  </si>
  <si>
    <t>Commemoration of Emancipation Sunday</t>
  </si>
  <si>
    <t>NS02</t>
  </si>
  <si>
    <t>Community of Faith Meeting Quorum</t>
  </si>
  <si>
    <t>Northern Spirit</t>
  </si>
  <si>
    <t>WF34 NS02 Community of Faith Meeting Quorum</t>
  </si>
  <si>
    <t>GCE - affirm; direct GS to review pertinent section of The Manual for clarity</t>
  </si>
  <si>
    <t>affirm; direct GS to review pertinent section of The Manual for clarity</t>
  </si>
  <si>
    <t>NS03</t>
  </si>
  <si>
    <t>Criteria and Authority for a Regional Council to End a Pastoral Relationship</t>
  </si>
  <si>
    <t>WF35 NS03 Criteria and Authority for a Regional Council to End a Pastoral Relationship</t>
  </si>
  <si>
    <t>GCE - refer to GS for review of discussion group comments to determine a way forward</t>
  </si>
  <si>
    <t>2022-11-18-016</t>
  </si>
  <si>
    <t>PM01</t>
  </si>
  <si>
    <t>Alberni Indian Residential School</t>
  </si>
  <si>
    <t>Pacific Mountain</t>
  </si>
  <si>
    <t>WF10 PM01 Alberni Indian Residential School</t>
  </si>
  <si>
    <t>GCE - develop principles-based approach to reparations including for those affected by UC-run residential schools, continue to be in relationship with Indigenous communities in an Indigenous-led and trauma-informed way, and ensure that the communities impacted by AIRS are aware of, and have access to, the Bringing the Children Home initiative</t>
  </si>
  <si>
    <t>2022-09-18-002</t>
  </si>
  <si>
    <t>PM02</t>
  </si>
  <si>
    <t>A Living Commitment to the KAIROS Palestine Cry of Hope</t>
  </si>
  <si>
    <t>PM03</t>
  </si>
  <si>
    <t>Pension Equity for UCC Pension Plan Members</t>
  </si>
  <si>
    <t xml:space="preserve">WF36 PM03, SW06 Pension &amp; Salary Equity </t>
  </si>
  <si>
    <t>Alternate action approved</t>
  </si>
  <si>
    <t>create TG to study total compensation, including our theology of compensation</t>
  </si>
  <si>
    <t>Compensation Task Group created</t>
  </si>
  <si>
    <t>RC1501</t>
  </si>
  <si>
    <t>RC 15</t>
  </si>
  <si>
    <t>RC1502</t>
  </si>
  <si>
    <t>Support for Ministry Personnel Taking Maternity and/or Parental Leave</t>
  </si>
  <si>
    <t>WF37 RC1502 Support for Ministry Personnel Taking Maternity and/or Parental Leave</t>
  </si>
  <si>
    <t>survey ministry personnel who have taken maternity/parental leave about experiences &amp; how to better support this form of leave; develop document outlining best practices; ensure  funds for maternity/parental leave top-up payments come from national level; refer to discussion notes for implementation; ensure policies use inclusive/non-binary language</t>
  </si>
  <si>
    <t>2023-09-22-050</t>
  </si>
  <si>
    <t>SW01</t>
  </si>
  <si>
    <t>Decriminalization of Illicit Substances for Personal Use and Harm Reduction</t>
  </si>
  <si>
    <t>Shining Waters</t>
  </si>
  <si>
    <t>WF11 SW01 Decriminalization of Illicit Substances for Personal Use and Harm Reduction</t>
  </si>
  <si>
    <t>develop a framework &amp; provide resources for Cofs to work locally resubstance abuse, call on Federal Government to decriminalize illicit substances for personal use; encouarge CoFs to be trained in administering &amp; housing Naloxone at each community of faith; reflect on historical stance in relation to the use of illicit substances &amp; subsequent damage to individuals &amp; families; help those for ministry be oriented/educated towards understanding the realities of people who use drugs and their families</t>
  </si>
  <si>
    <t>SW02</t>
  </si>
  <si>
    <t>Raising our Voice for Human Rights</t>
  </si>
  <si>
    <t>SW03</t>
  </si>
  <si>
    <t>SW04</t>
  </si>
  <si>
    <t>SW05</t>
  </si>
  <si>
    <t>WF24 SW05 A Jurisdiction of Clergy</t>
  </si>
  <si>
    <t>SW06</t>
  </si>
  <si>
    <t>Ministry Personnel Salary Equity</t>
  </si>
  <si>
    <t>SW07</t>
  </si>
  <si>
    <t>Review of New Structure</t>
  </si>
  <si>
    <t>WF38 SW07 Review of New Structure</t>
  </si>
  <si>
    <t>plan to review new structure was already in place</t>
  </si>
  <si>
    <t>SW08</t>
  </si>
  <si>
    <t>SW09</t>
  </si>
  <si>
    <t>Justice and Peace for Palestine and Israel (NEW)</t>
  </si>
  <si>
    <t>TICIF01</t>
  </si>
  <si>
    <t xml:space="preserve">Membership </t>
  </si>
  <si>
    <t>Theology and Inter-Church, Inter Faith Committee</t>
  </si>
  <si>
    <t>WF05 TICIF01 Membership</t>
  </si>
  <si>
    <t>TICIF to carry out study</t>
  </si>
  <si>
    <t>WOW01</t>
  </si>
  <si>
    <t>Faithful Ministry Personnel</t>
  </si>
  <si>
    <t>Huron Shores CoF - Western Ontario Waterways</t>
  </si>
  <si>
    <t>WOW02</t>
  </si>
  <si>
    <t>Including Rest &amp; Renewal for GC &amp; Regional Staff on Extended Developmental Leaves</t>
  </si>
  <si>
    <t>Western Ontario Waterways</t>
  </si>
  <si>
    <t>WF25 WOW02 Including Rest &amp; Renewal for GC &amp; Regional Staff on Extended Developmental Leaves</t>
  </si>
  <si>
    <t>rework HR Policy 2.15 on Compensation &amp; Leaves to make rest and renewal a part of any leave</t>
  </si>
  <si>
    <t>October 21, 2023:</t>
  </si>
  <si>
    <t>GS 18</t>
  </si>
  <si>
    <t>Opening Procedural</t>
  </si>
  <si>
    <t>GC44 2023-046</t>
  </si>
  <si>
    <t>GS 19</t>
  </si>
  <si>
    <t>GC44 2023-047</t>
  </si>
  <si>
    <t>AUD 02</t>
  </si>
  <si>
    <t>GCE 01</t>
  </si>
  <si>
    <t>Theology &amp; Ministry Unit</t>
  </si>
  <si>
    <t xml:space="preserve">Policy update </t>
  </si>
  <si>
    <t>proposal withdrawn from Consent proposal (Feb 2022), and not dealt with during business sessions in July 2022</t>
  </si>
  <si>
    <t>GS 20</t>
  </si>
  <si>
    <t>Affirm Existing Assessment Funding Rates and Principles for 2024</t>
  </si>
  <si>
    <t>TICIF 02</t>
  </si>
  <si>
    <t>Principles-Based Justice Work</t>
  </si>
  <si>
    <t>GC44 2023-048</t>
  </si>
  <si>
    <t>TICIF 01</t>
  </si>
  <si>
    <t>will come to GC45 for further refinements if necessary</t>
  </si>
  <si>
    <t>GCE 08</t>
  </si>
  <si>
    <t>Ministry Leadership to Meet the Needs of the Church in the 2020s - Part B (DLM)</t>
  </si>
  <si>
    <t>GS 57</t>
  </si>
  <si>
    <t>GC44 (2022): GCE 06B; GS 16</t>
  </si>
  <si>
    <t>GCE 08b</t>
  </si>
  <si>
    <t>GCE 08c</t>
  </si>
  <si>
    <t>GCE 08d</t>
  </si>
  <si>
    <t>GCE 08e</t>
  </si>
  <si>
    <t>GS 21</t>
  </si>
  <si>
    <t>Renunciation of Former Mission Property in the Democratic People’s Republic of Korea (DPRK)</t>
  </si>
  <si>
    <t>GS 49</t>
  </si>
  <si>
    <t>NOM 03</t>
  </si>
  <si>
    <t>Recommendations for Appointment to GCE</t>
  </si>
  <si>
    <t>Closing Procedural</t>
  </si>
  <si>
    <t>October 19, 2024:</t>
  </si>
  <si>
    <t>GS 22</t>
  </si>
  <si>
    <t>GC44 2024-053</t>
  </si>
  <si>
    <t>GS 23</t>
  </si>
  <si>
    <t>GC44 2024-054</t>
  </si>
  <si>
    <t>AUD 03</t>
  </si>
  <si>
    <t xml:space="preserve">receive the report of the Audit Committee.  receive the 2023 audited financial statements of the National Accounts of The United Church of Canada which include KAIROS: Canadian Ecumenical Justice Initiatives (statement appended); and\ approve the appointment of KPMG as the Auditors for the National Accounts of The United Church of Canada fund for the 2024 year. </t>
  </si>
  <si>
    <t xml:space="preserve">GS 24 </t>
  </si>
  <si>
    <t>Affirm Existing Assessment Funding Rates and Principles For 2025</t>
  </si>
  <si>
    <t xml:space="preserve">The General Secretary recommends that the 44th General Council affirm the existing basis for calculation and allocation of the denominational assessment in order to provide a simple and predictable amount for pastoral charges to pay and for the broader church to rely on in its budgeting and financial forecasting. </t>
  </si>
  <si>
    <t>NOM 04</t>
  </si>
  <si>
    <t xml:space="preserve"> APPOINTMENTS TO THE GENERAL COUNCIL EXECUTIVE  </t>
  </si>
  <si>
    <t xml:space="preserve">That the General Council appoint Katherine Brittain to the General Council Executive until the 45th General Council, 2025.  </t>
  </si>
  <si>
    <t>GS 25</t>
  </si>
  <si>
    <t>GS 25 Enacting Remit 1 Authorized by the 44th General Council 2023-24</t>
  </si>
  <si>
    <t>GC44 2024-055</t>
  </si>
  <si>
    <t xml:space="preserve">That the 44th General Council (2022) at its 2024 Annual Meeting enact t  Remit#1: The Establishment of an Autonomous National Indigenous Organization within The United Church of Canada </t>
  </si>
  <si>
    <t>GCE 09</t>
  </si>
  <si>
    <t>CHANGE TO BASIS OF UNION: IV. REGIONAL COUNCILS; SECTION 6.2</t>
  </si>
  <si>
    <t>GC44 2024-056</t>
  </si>
  <si>
    <t>Withdrawn</t>
  </si>
  <si>
    <t>GC44 2024-057</t>
  </si>
  <si>
    <t>to refer GCE 09 Authorizing a Level 2 Remit: Change to Basis of Union: IV. Regional Councils; Section 6.2 to the General Council Executive for further work.</t>
  </si>
  <si>
    <t>Going to GC45</t>
  </si>
  <si>
    <t>GCE 10</t>
  </si>
  <si>
    <t>AUTHORIZING ACTION FOR A PRINCIPLE-BASED APPROACH</t>
  </si>
  <si>
    <t>GC44 2024-058</t>
  </si>
  <si>
    <t xml:space="preserve">NEW 05 </t>
  </si>
  <si>
    <t xml:space="preserve">INDIGENOUS SOVEREIGNTY PROPOSAL </t>
  </si>
  <si>
    <t>GC44-2024-059</t>
  </si>
  <si>
    <t xml:space="preserve">referred to the Executive of the General Council, with a request that the Executive review and analyze the concerns raised in the proposal, and report its findings to the Commissioners and members of the Indigenous Church at / by General Council 45 in June 2025. </t>
  </si>
  <si>
    <t>GS 26</t>
  </si>
  <si>
    <t>Closing Motion</t>
  </si>
  <si>
    <t>GC44 2024-062</t>
  </si>
  <si>
    <t>HAM 4</t>
  </si>
  <si>
    <t>Representation of United Church Women on Councils</t>
  </si>
  <si>
    <t>GC42 2015 - 016</t>
  </si>
  <si>
    <t>Take No Action</t>
  </si>
  <si>
    <t>HAM 6</t>
  </si>
  <si>
    <t>HAM 7</t>
  </si>
  <si>
    <t>Initiating Comprehensive Review of Property &amp; Monies Held in Trust at all Level of The United Church of Canada</t>
  </si>
  <si>
    <t>LON 1</t>
  </si>
  <si>
    <t>Naming the Denominational Council</t>
  </si>
  <si>
    <t>LON 2</t>
  </si>
  <si>
    <t>Naming of the Denominational Court</t>
  </si>
  <si>
    <t>LON 3</t>
  </si>
  <si>
    <t>Proposed Name for the Denominational Council</t>
  </si>
  <si>
    <t>LON 4</t>
  </si>
  <si>
    <t>Representation to General Council</t>
  </si>
  <si>
    <t>LON 6</t>
  </si>
  <si>
    <t>Representation of UCW on Councils</t>
  </si>
  <si>
    <t>LON 7</t>
  </si>
  <si>
    <t>LON 8</t>
  </si>
  <si>
    <t>LON 9</t>
  </si>
  <si>
    <t>LON 10</t>
  </si>
  <si>
    <t>LON 11</t>
  </si>
  <si>
    <t>LON 12</t>
  </si>
  <si>
    <t>LON 13</t>
  </si>
  <si>
    <t>LON 14</t>
  </si>
  <si>
    <t>Accountability of Regional Councils</t>
  </si>
  <si>
    <t>LON 15</t>
  </si>
  <si>
    <t>College of Ministers &amp; Association of Ministers</t>
  </si>
  <si>
    <t>LON 16</t>
  </si>
  <si>
    <t>Association of Ministers</t>
  </si>
  <si>
    <t>LON 18</t>
  </si>
  <si>
    <t>Funding for Restructuring</t>
  </si>
  <si>
    <t>LON 23</t>
  </si>
  <si>
    <t>Divestment for a Just Peace in Israel/Palestine</t>
  </si>
  <si>
    <t>GC42 2015 - 055</t>
  </si>
  <si>
    <t>LON 25</t>
  </si>
  <si>
    <t>Ministers Attached to Courts</t>
  </si>
  <si>
    <t>LON 26</t>
  </si>
  <si>
    <t>Balanced Representation on Regional and Denominational Councils</t>
  </si>
  <si>
    <t>M&amp;O 1</t>
  </si>
  <si>
    <t>Alternative 3 Council Model</t>
  </si>
  <si>
    <t>M&amp;O 2</t>
  </si>
  <si>
    <t>Number of Regional Councils</t>
  </si>
  <si>
    <t>M&amp;O 3</t>
  </si>
  <si>
    <t>Representation at the National Council</t>
  </si>
  <si>
    <t>M&amp;O 4</t>
  </si>
  <si>
    <t>CR: Strengthen Cooperation &amp; Relationships with Other Churches</t>
  </si>
  <si>
    <t>M&amp;O 5</t>
  </si>
  <si>
    <t>Pastoral Oversight</t>
  </si>
  <si>
    <t>M&amp;O 6</t>
  </si>
  <si>
    <t>Oversight of Communities of Faith</t>
  </si>
  <si>
    <t>M&amp;O 7</t>
  </si>
  <si>
    <t>Comprehensive Review Representation of UCW Councils</t>
  </si>
  <si>
    <t>M&amp;O 8</t>
  </si>
  <si>
    <t>Amendment to the 3 Council Model Regarding Delegate Participation</t>
  </si>
  <si>
    <t>M&amp;O 9</t>
  </si>
  <si>
    <t>Evaluation after Implementation of CR Changes</t>
  </si>
  <si>
    <t>M&amp;O 10</t>
  </si>
  <si>
    <t>Chasing the Spirit</t>
  </si>
  <si>
    <t>M&amp;O 11</t>
  </si>
  <si>
    <t>Funding a New Model</t>
  </si>
  <si>
    <t>Take No Action &amp; Referred to GS</t>
  </si>
  <si>
    <t>M&amp;O 12</t>
  </si>
  <si>
    <t>Resource Sharing</t>
  </si>
  <si>
    <t>M&amp;O 13</t>
  </si>
  <si>
    <t>Enabling Justice Work Through Times of Change</t>
  </si>
  <si>
    <t>M&amp;O 14</t>
  </si>
  <si>
    <t>Change the Name of the College of Ministers</t>
  </si>
  <si>
    <t>M&amp;O 15</t>
  </si>
  <si>
    <t>Allow for a Larger Board of Directors for the College of Ministers</t>
  </si>
  <si>
    <t>M&amp;O 16</t>
  </si>
  <si>
    <t>National Listing for Interim Ministry and Ministry of Supervision</t>
  </si>
  <si>
    <t>M&amp;O 19</t>
  </si>
  <si>
    <t>Support for Ministries in French</t>
  </si>
  <si>
    <t>Continuation of Unsettling Goods Campaign</t>
  </si>
  <si>
    <t>Unfinished</t>
  </si>
  <si>
    <t>GS 02j</t>
  </si>
  <si>
    <t>Campaign already continuing</t>
  </si>
  <si>
    <t>Extending Support for a Just Peace in Israel-Palestine</t>
  </si>
  <si>
    <t>GC42 2015 - 054</t>
  </si>
  <si>
    <t>Refer for information with BC 3</t>
  </si>
  <si>
    <t>The Denominational Council Structure &amp; Funding</t>
  </si>
  <si>
    <t>Alternative Structure to College</t>
  </si>
  <si>
    <t>Responsibilities of Colleges assigned to Regional Councils</t>
  </si>
  <si>
    <t>Regional Council responsibility for youth gatherings</t>
  </si>
  <si>
    <t>MNWO 1</t>
  </si>
  <si>
    <t>Attendance Numbers of General Council</t>
  </si>
  <si>
    <t>MNWO 2</t>
  </si>
  <si>
    <t>Comprehensive Review – College of Ministers</t>
  </si>
  <si>
    <t>MNWO 3</t>
  </si>
  <si>
    <t>Comprehensive Review –Three Council Model</t>
  </si>
  <si>
    <t>MNWO 4</t>
  </si>
  <si>
    <t>MNWO 5</t>
  </si>
  <si>
    <t>MNWO 5 Comprehensive Review - Lay Leadership Development and Education</t>
  </si>
  <si>
    <t>MNWO 7</t>
  </si>
  <si>
    <t>UCC Pension Board Divestment from Goldcorp</t>
  </si>
  <si>
    <t>GC42 2015 - 030</t>
  </si>
  <si>
    <t>MNWO 9</t>
  </si>
  <si>
    <t>Comprehensive Review – United in God’s World</t>
  </si>
  <si>
    <t>MNWO 10</t>
  </si>
  <si>
    <t>Staff Person for Supporting Transformation and New Ministries</t>
  </si>
  <si>
    <t>MNWO 11</t>
  </si>
  <si>
    <t>Reconsider Name – Chasing the Spirit</t>
  </si>
  <si>
    <t>MNWO 12</t>
  </si>
  <si>
    <t>Comprehensive Review - Regional Councils Should be Appropriate Size</t>
  </si>
  <si>
    <t>MNWO 13</t>
  </si>
  <si>
    <t>Comprehensive Review - Order of Ministry and “UCC Memberships”</t>
  </si>
  <si>
    <t>MNWO 14</t>
  </si>
  <si>
    <t>Proposals Recommended by GCE for Adoption– One Order of Ministry</t>
  </si>
  <si>
    <t>See TICIF 2</t>
  </si>
  <si>
    <t>GS 02h</t>
  </si>
  <si>
    <t>MTU 1</t>
  </si>
  <si>
    <t>Full Participation of Adherents in all Aspects of Congregational Governance</t>
  </si>
  <si>
    <t>GC42 2015 - 073</t>
  </si>
  <si>
    <t>MTU 2</t>
  </si>
  <si>
    <t>Fossil Fuel Divestment for Earth Justice</t>
  </si>
  <si>
    <t>GC42 2015 - 025</t>
  </si>
  <si>
    <t>MTU 3</t>
  </si>
  <si>
    <t>Denomination Funding Formula</t>
  </si>
  <si>
    <t>MTU 4</t>
  </si>
  <si>
    <t>Comprehensive Review: United in God’s Work – Representation of United Church Women on Councils</t>
  </si>
  <si>
    <t>NL 1</t>
  </si>
  <si>
    <t>A New Model</t>
  </si>
  <si>
    <t>NL 2</t>
  </si>
  <si>
    <t>Non-support for an Association of Ministers</t>
  </si>
  <si>
    <t>NL 3</t>
  </si>
  <si>
    <t>Task Group to Establish Regional Boundaries</t>
  </si>
  <si>
    <t>SK 1</t>
  </si>
  <si>
    <t>Support and Continuing Support for a National Public Inquiry into Missing &amp; Murdered Indigenous Women &amp; Girls</t>
  </si>
  <si>
    <t>GC42 2015 - 051</t>
  </si>
  <si>
    <t>SK 2</t>
  </si>
  <si>
    <t>Training &amp; Accountability of Ministry Personnel</t>
  </si>
  <si>
    <t>SK 3</t>
  </si>
  <si>
    <t>Amendment to College and Association of Ministers</t>
  </si>
  <si>
    <t>SK 4</t>
  </si>
  <si>
    <t>College &amp; Association of Ministers</t>
  </si>
  <si>
    <t>SK 5</t>
  </si>
  <si>
    <t>Support, Assessment, Oversight &amp; Discipline for DLMs</t>
  </si>
  <si>
    <t>SK 6</t>
  </si>
  <si>
    <t>Oversight of Communities of Faith - 3 Court Model</t>
  </si>
  <si>
    <t>SK 7</t>
  </si>
  <si>
    <t>Strengthening Regional Councils - an Alternative</t>
  </si>
  <si>
    <t>SK 10</t>
  </si>
  <si>
    <t>Amendment to Chasing the Spirit</t>
  </si>
  <si>
    <t>TOR 1</t>
  </si>
  <si>
    <t>Toward a Just Peace in Israel/Palestine</t>
  </si>
  <si>
    <t>TOR 4</t>
  </si>
  <si>
    <t>Pension Fund Proposal</t>
  </si>
  <si>
    <t>GC42 2015 - 027</t>
  </si>
  <si>
    <t>TOR 5</t>
  </si>
  <si>
    <t>Pension Board  (UCCP) Divestment from Goldcorp</t>
  </si>
  <si>
    <t>TOR 9</t>
  </si>
  <si>
    <t>Public Inquiry for Missing &amp; Murdered Indigenous Women and Girl</t>
  </si>
  <si>
    <t>TOR 11</t>
  </si>
  <si>
    <t>UCW Representation on Council</t>
  </si>
  <si>
    <t>TOR 12</t>
  </si>
  <si>
    <t>Review of Basis of Union, Section 11</t>
  </si>
  <si>
    <t>GC42 2015 - 077</t>
  </si>
  <si>
    <t>TOR 14</t>
  </si>
  <si>
    <t>Consensus Decision Making</t>
  </si>
  <si>
    <t>GS Ba; G&amp;A 17</t>
  </si>
  <si>
    <t>PC-G&amp;A - Consider and advise GCE;  GCE Decision to take no action, GC Planning Committee pursuing options</t>
  </si>
  <si>
    <t>GCE Proposals</t>
  </si>
  <si>
    <t>Proposal Title</t>
  </si>
  <si>
    <t>Decision</t>
  </si>
  <si>
    <t>Directed To</t>
  </si>
  <si>
    <t>Status</t>
  </si>
  <si>
    <t>Referenced Proposals</t>
  </si>
  <si>
    <t>GS 01</t>
  </si>
  <si>
    <t>Opening Procedural and Consent</t>
  </si>
  <si>
    <t>Plenary</t>
  </si>
  <si>
    <t>WF 26</t>
  </si>
  <si>
    <t>ARW05 &amp; SW08 Care of the Church’s Marginalized</t>
  </si>
  <si>
    <t xml:space="preserve"> GC44: ARW05 &amp; SW08</t>
  </si>
  <si>
    <t>WF 28</t>
  </si>
  <si>
    <t>GS05 Discipline of Members and Adherents</t>
  </si>
  <si>
    <t>clarify recommendations</t>
  </si>
  <si>
    <t>GC44: GS05</t>
  </si>
  <si>
    <t>WF 34</t>
  </si>
  <si>
    <t>NS02 Community of Faith Meeting Quorum</t>
  </si>
  <si>
    <t>GC44: NS02</t>
  </si>
  <si>
    <t>WF 38</t>
  </si>
  <si>
    <t>SW07 Review of New Structure</t>
  </si>
  <si>
    <t>GC44: SW07</t>
  </si>
  <si>
    <t>process already in place to review new structure</t>
  </si>
  <si>
    <t>WF 40</t>
  </si>
  <si>
    <t>NEW02 To Have the United Church Recognize the Armenian Genocide of 1915</t>
  </si>
  <si>
    <t>recognize April 24 as Armenian Genocide Memorial Day; discussion notes &amp; proposal referred to GS to determine way forward on remainder of proposal</t>
  </si>
  <si>
    <t>GC44: NEW02</t>
  </si>
  <si>
    <t>NOM 01</t>
  </si>
  <si>
    <t>Recommendations for Appointment</t>
  </si>
  <si>
    <t>appoint members to cttees, bds, etc.</t>
  </si>
  <si>
    <t>WF 10</t>
  </si>
  <si>
    <t>PM01 Making it Right: Alberni Indian Residential School Bringing Lost Children Home</t>
  </si>
  <si>
    <t>GC44: PM01</t>
  </si>
  <si>
    <t>Response to WF 10: PM01 Making it Right: Alberni Indian Residential School Bringing Lost Children Home</t>
  </si>
  <si>
    <t>develop principles-based approach to reparations including for those affected by UC-run residential schools, continue to be in relationship with Indigenous communities in an Indigenous-led and trauma-informed way, and ensure that the communities impacted by AIRS are aware of, and have access to, the Bringing the Children Home initiative</t>
  </si>
  <si>
    <t>WF 06</t>
  </si>
  <si>
    <t xml:space="preserve">N:ka02  Membership through Non-Congregational Communities of Faith </t>
  </si>
  <si>
    <t>affirm proposal; implementation to be informed by the study in TICIF01 Membership</t>
  </si>
  <si>
    <t>GC44: N:ka02</t>
  </si>
  <si>
    <t>Closing Procedural Motion</t>
  </si>
  <si>
    <t>2022-09-18-004</t>
  </si>
  <si>
    <t>GS 02</t>
  </si>
  <si>
    <t>GS 03</t>
  </si>
  <si>
    <t>Editorial Changes to The Manual</t>
  </si>
  <si>
    <t>editorial changes for clarity (e.g. changing "Local Ministry Unit" to "Communit of Faith")</t>
  </si>
  <si>
    <t>GS 04</t>
  </si>
  <si>
    <t>Updates to The Manual to Reflect Decisions Made by GC44</t>
  </si>
  <si>
    <t xml:space="preserve">GC44 decisions requiring Manual amendments:
• WF27: GS03 Amalgamation of Congregations
• WF29: GS07 Remit Process Revisions
• WF34:  NS02 Community of Faith Meeting Quorum
• WF16 v. 2: GCE06 Ministry Leadership...in the 2020’s </t>
  </si>
  <si>
    <t>GS 05</t>
  </si>
  <si>
    <t>Addition of Intercultural and Anti-Racist Statement in the Declarations Section of The Manual</t>
  </si>
  <si>
    <t>addition to Declarations section of The Manual</t>
  </si>
  <si>
    <t>GS 06</t>
  </si>
  <si>
    <t>Incorporated Ministries Policy Update, Disposition of Major Assets</t>
  </si>
  <si>
    <t xml:space="preserve">amendments to Incoorporated Ministries Policy:
• incorporated ministries must obtain approval of RC for any transfer of “major assets” to any non-ucc org;
• inc min to include prev point as an unalterable clause in their bylaws except with the advance written approval of supervising RC &amp; admin approval of GC; 
• discretion of supervising RC what constitutes “other major assets” for inc min under supervision </t>
  </si>
  <si>
    <t>GS 07</t>
  </si>
  <si>
    <t>Reappointment of Partner Council (2022-2025)</t>
  </si>
  <si>
    <t>reappointment of Partner Council</t>
  </si>
  <si>
    <t>GS 08</t>
  </si>
  <si>
    <t>Terms of Reference for the Task Group to Review the Roles of the Moderator and General Secretary</t>
  </si>
  <si>
    <t xml:space="preserve">approval of ToR </t>
  </si>
  <si>
    <t>NOM 02</t>
  </si>
  <si>
    <t>Governance Renewal Action Plan</t>
  </si>
  <si>
    <t>2022-11-18-006</t>
  </si>
  <si>
    <t>agree in principle with Governance Renewal Action Plan; and 
invite  Work Flow TG to work to identify potential policy changes (incl to The Manual), to further implement Action Plan</t>
  </si>
  <si>
    <t>GS 17</t>
  </si>
  <si>
    <t>Realignment of GCO Unit &amp; Appointment of Executive Minister</t>
  </si>
  <si>
    <t>2022-11-18-007</t>
  </si>
  <si>
    <t>realignment of GCO Communications Unit by combining with the strategy work</t>
  </si>
  <si>
    <t>GS 16</t>
  </si>
  <si>
    <t>Strategic Operational Plan</t>
  </si>
  <si>
    <t>2022-11-18-008</t>
  </si>
  <si>
    <t>GCE, GS</t>
  </si>
  <si>
    <t>GS to operationalize plan within approved budget framework; and 
report annually on implementation of plan</t>
  </si>
  <si>
    <t>GS 15</t>
  </si>
  <si>
    <t>WF16 GCE06 Ministry Leadership to Meet the Needs of the Church in the 2020s, Part B</t>
  </si>
  <si>
    <t>2022-11-18-009</t>
  </si>
  <si>
    <t>develop proposals on role of current &amp; future DLMs based on Part B of the GCE06/Way Forward 16 proposal for September 2023 GCE meeting</t>
  </si>
  <si>
    <t>GC44: GCE06</t>
  </si>
  <si>
    <t>ready for Sept 2023 GCE</t>
  </si>
  <si>
    <t>GS 09</t>
  </si>
  <si>
    <t>Transferring Testamur to Montreal Diocesan Theological College</t>
  </si>
  <si>
    <t>2022-11-18-010</t>
  </si>
  <si>
    <t>decision of United Theological College to merge with Montreal Diocesan Theological College (Dio); Dio will continue to offer training on behalf of UCC students; Dio will be granted right to issue Testamur; new MOU with Dio</t>
  </si>
  <si>
    <t>GS 10</t>
  </si>
  <si>
    <t>TRC Call to Action 46: Covenant of Reconciliation</t>
  </si>
  <si>
    <t>2022-11-18-011</t>
  </si>
  <si>
    <t>to arrange GCE learning time regarding Covenant of Reconciliation</t>
  </si>
  <si>
    <t>GS 11</t>
  </si>
  <si>
    <t>2023 Operating Budget Principles and Assumptions</t>
  </si>
  <si>
    <t>2022-11-18-012</t>
  </si>
  <si>
    <t>use guidelines in developing 2023 budget; includes parameters for deficit budget and Strategic Plan funding</t>
  </si>
  <si>
    <t>GS 12</t>
  </si>
  <si>
    <t>Funding the Captive Insurance Model</t>
  </si>
  <si>
    <t>2022-11-18-013</t>
  </si>
  <si>
    <t>authorize $3 million to enable establishment of captive insurance entity</t>
  </si>
  <si>
    <t>GS 13</t>
  </si>
  <si>
    <t>Active Benefit Plan Changes</t>
  </si>
  <si>
    <t>2022-11-18-014</t>
  </si>
  <si>
    <t>enhancement to benefits for members with dependent children (increase in age limits)</t>
  </si>
  <si>
    <t>WF 13</t>
  </si>
  <si>
    <t>CS02, CW01, WOW01 Essential Agreement</t>
  </si>
  <si>
    <t>TICIF, OV</t>
  </si>
  <si>
    <t>to be forwarded, along with the notes from the discussion groups at GC44, to TICIF &amp; OV for recommendation; report back to GCE for action</t>
  </si>
  <si>
    <t>GC44: CS02, CW01, WOW01</t>
  </si>
  <si>
    <t>WF 35</t>
  </si>
  <si>
    <t>NS03 Criteria and Authority for a Regional Council to End a Pastoral Relationship</t>
  </si>
  <si>
    <t>refer to GS for review of discussion group comments to determine a way forward</t>
  </si>
  <si>
    <t>GC44: NS03</t>
  </si>
  <si>
    <t>GS 14</t>
  </si>
  <si>
    <t>HR Policy Update: Compensation and Benefits Policy</t>
  </si>
  <si>
    <t>2022-11-18-017</t>
  </si>
  <si>
    <t>allow increases in pay at discretion of the GS</t>
  </si>
  <si>
    <t>Appointment of Regional Council Executive Minister</t>
  </si>
  <si>
    <t>2022-11-18-018</t>
  </si>
  <si>
    <t>appointment of Eric Hebert-Daly as RCEM to East Central Ontario, Eastern Ontario Outaouais, and Nakonha:ka RCs</t>
  </si>
  <si>
    <t>GCE 02</t>
  </si>
  <si>
    <t>Commitment to Ministries in French</t>
  </si>
  <si>
    <t>2022-11-18-019</t>
  </si>
  <si>
    <r>
      <t xml:space="preserve">reaffirm commitement to MiF in light of </t>
    </r>
    <r>
      <rPr>
        <i/>
        <sz val="12"/>
        <color theme="1"/>
        <rFont val="Calibri"/>
        <family val="2"/>
        <scheme val="minor"/>
      </rPr>
      <t>Responsable</t>
    </r>
    <r>
      <rPr>
        <sz val="12"/>
        <color theme="1"/>
        <rFont val="Calibri"/>
        <family val="2"/>
        <scheme val="minor"/>
      </rPr>
      <t xml:space="preserve"> being hired as RCEM; direct GS to ensure adequate staffing of ministries in French</t>
    </r>
  </si>
  <si>
    <t>2022-11-18-020</t>
  </si>
  <si>
    <t>Procedural Motions</t>
  </si>
  <si>
    <t>Sub-Executive</t>
  </si>
  <si>
    <t>2023-01-12-021</t>
  </si>
  <si>
    <t>Minutes of the Sub-Executive of General Council</t>
  </si>
  <si>
    <t>2023-01-12-022</t>
  </si>
  <si>
    <t>2023-01-12-023</t>
  </si>
  <si>
    <t>2023-02-10-024</t>
  </si>
  <si>
    <t>Remit National Indigenous Church - Approval of Form</t>
  </si>
  <si>
    <t>approval of wording and education resources - to be completed by April 1, 2024</t>
  </si>
  <si>
    <t>Moving Expenses for Ministry Personnel (GC43 MNWO 05 Proposal)</t>
  </si>
  <si>
    <t>recommended no action</t>
  </si>
  <si>
    <t>GC43: MNWO 05</t>
  </si>
  <si>
    <t>Electronic Monitoring Policy</t>
  </si>
  <si>
    <t>HR policy to nofiy GCO / RCO staff of possibility of electronic monitoring per provincial legislation</t>
  </si>
  <si>
    <t>GS 24</t>
  </si>
  <si>
    <t>Other Ministries Recognized by a Regional Council</t>
  </si>
  <si>
    <t xml:space="preserve">addition to The Manual: C.2.13   Other ministries recognized by a regional council </t>
  </si>
  <si>
    <t>BP 01</t>
  </si>
  <si>
    <t>Response to RC Proposals re Development of Antisemitism Resources</t>
  </si>
  <si>
    <t>recommended forwarding to TICIF to inform work on development of antisemitism resources</t>
  </si>
  <si>
    <t>GC44: GS14</t>
  </si>
  <si>
    <t>2023 Operating Budget</t>
  </si>
  <si>
    <t>2023-02-10-025</t>
  </si>
  <si>
    <t>approval of 2023 operating budget in line with previous approval of principles</t>
  </si>
  <si>
    <t>Updating United Property Resource Corporation Memorandum of Understanding</t>
  </si>
  <si>
    <t>2023-02-10-026</t>
  </si>
  <si>
    <t>updated wording to MOU previously approved 09-2020 adding fiduciary duty of UPRC board and clarifying governance relationship (2 connected but independent entities)</t>
  </si>
  <si>
    <t>mandate to create MOU named in GC43EX: GS 31 (2019-11); MOU mentioned in 2020-09 GS report</t>
  </si>
  <si>
    <t>2023-02-10-027</t>
  </si>
  <si>
    <t>2023-04-28-028</t>
  </si>
  <si>
    <t>2023-04-28-029</t>
  </si>
  <si>
    <t>2023-04-28-030</t>
  </si>
  <si>
    <t>GS 27</t>
  </si>
  <si>
    <t>Stewardship of Extraordinary Bequest – Lloyd Hope</t>
  </si>
  <si>
    <t>re-affirm 2014 policy re extraordinary gifts; 50% to Foundation, 50% for support of strat plan &amp; reconciliation initiatives (rather than regular budget support)</t>
  </si>
  <si>
    <t>GS 28</t>
  </si>
  <si>
    <t>Employment Equity Policy Update</t>
  </si>
  <si>
    <t>update to Employment Equity policy re: commitments to equity, diversity &amp; anti-racism</t>
  </si>
  <si>
    <t>GS 29</t>
  </si>
  <si>
    <t>Changes to The Manual – La Table des ministères en français</t>
  </si>
  <si>
    <t>update Manual: naming La Table as the vehicle for: ...enabling the church to do ministry in both of Canada’s official languages...</t>
  </si>
  <si>
    <t>GS 30</t>
  </si>
  <si>
    <t>Trust Structure for Holding Real Property</t>
  </si>
  <si>
    <t>creation of new holding structure &amp; transfer national properties within parameters</t>
  </si>
  <si>
    <t>GS31</t>
  </si>
  <si>
    <t>Terms of Reference for Compensation Task Group</t>
  </si>
  <si>
    <t>approval of terms of reference</t>
  </si>
  <si>
    <t>NIC 01</t>
  </si>
  <si>
    <t>Task Group to Review the Roles of the Moderator and General Secretary - Indigenous Members</t>
  </si>
  <si>
    <t>addition of Indigenous members to TG</t>
  </si>
  <si>
    <t>GS 32</t>
  </si>
  <si>
    <t>Change to Terms of Reference for Task Group to Review the Roles of the Moderator and General Secretary</t>
  </si>
  <si>
    <t>update to terms of reference re: NIC 01</t>
  </si>
  <si>
    <t>GS 35</t>
  </si>
  <si>
    <t>Finance Advisory Committee - Update to Terms of Reference</t>
  </si>
  <si>
    <t>update to terms of reference</t>
  </si>
  <si>
    <t>NOM 05</t>
  </si>
  <si>
    <t>In-Camera Session – Human Resources Conversation</t>
  </si>
  <si>
    <t>2023-05-12-032</t>
  </si>
  <si>
    <t>Out of In-Camera Session</t>
  </si>
  <si>
    <t>2023-05-12-033</t>
  </si>
  <si>
    <t>BP 02</t>
  </si>
  <si>
    <t>Governance Committee</t>
  </si>
  <si>
    <t>2023-05-12-034</t>
  </si>
  <si>
    <t>BP</t>
  </si>
  <si>
    <t>approval in principle of change of focus of Business Planning Cttee to Governance; terms of ref to be brought to Sept GCE</t>
  </si>
  <si>
    <t>GS 33</t>
  </si>
  <si>
    <t>Iridesce: The Living Apology Recommendations</t>
  </si>
  <si>
    <t>2023-05-12-035</t>
  </si>
  <si>
    <t>receive report &amp; workplan; commit to apology; appoint working group to draft apology; develop MOU with Affirm United</t>
  </si>
  <si>
    <t>GS 34</t>
  </si>
  <si>
    <t>Authorization to Proceed with General Council Office Relocation</t>
  </si>
  <si>
    <t>2023-05-12-036</t>
  </si>
  <si>
    <t>confirm move to 300 Bloor W &amp; sign sub-leases with Anglicans &amp; Presbyterians</t>
  </si>
  <si>
    <t>2023-05-12-037</t>
  </si>
  <si>
    <t>2023-06-26-038</t>
  </si>
  <si>
    <t>2023-06-26-039</t>
  </si>
  <si>
    <t>GS 36</t>
  </si>
  <si>
    <t>Revision of Reporting Requirements by Incorporated Ministries</t>
  </si>
  <si>
    <t>2023-06-26-040</t>
  </si>
  <si>
    <t>revised policy</t>
  </si>
  <si>
    <t>GS 37</t>
  </si>
  <si>
    <t>Transfer of Properties to Land Trust: Albright Gardens, Pineview Lodge</t>
  </si>
  <si>
    <t>2023-06-26-041</t>
  </si>
  <si>
    <t>transfer nationally owned properties to land trust</t>
  </si>
  <si>
    <t>GS 38</t>
  </si>
  <si>
    <t>Audited Financial Statements, 2022</t>
  </si>
  <si>
    <t>2023-06-26-042</t>
  </si>
  <si>
    <t>approve audited financial statements (2022)</t>
  </si>
  <si>
    <t>to go to October GC44 annual meeting</t>
  </si>
  <si>
    <t>GS 39</t>
  </si>
  <si>
    <t>Chinook Winds Bridge Loan – CRA Settlement re: Oi Kwan Developments</t>
  </si>
  <si>
    <t>2023-06-26-043</t>
  </si>
  <si>
    <t>GS 40</t>
  </si>
  <si>
    <t>Restructuring the General Council Office</t>
  </si>
  <si>
    <t>2023-06-26-044</t>
  </si>
  <si>
    <t>dissolution of MEPS and Comms Units, creation of Theological Ministry Leadership, and Shared Services Units</t>
  </si>
  <si>
    <t>NOM 06</t>
  </si>
  <si>
    <t>2023-06-26-045</t>
  </si>
  <si>
    <t>2023-08-29-046</t>
  </si>
  <si>
    <t>2023-08-29-047</t>
  </si>
  <si>
    <t>NOM 07</t>
  </si>
  <si>
    <t>2023-08-29-048</t>
  </si>
  <si>
    <t>GS 41</t>
  </si>
  <si>
    <t>Appointment of Director, Bridge Street Foundation</t>
  </si>
  <si>
    <t>2023-08-29-049</t>
  </si>
  <si>
    <t>appoint John Young as director at Bridge Street UC Foundation</t>
  </si>
  <si>
    <t>GS 42</t>
  </si>
  <si>
    <t>BP 03</t>
  </si>
  <si>
    <t>Governance Committee Terms of Reference</t>
  </si>
  <si>
    <t>terms of reference for Governance Committee</t>
  </si>
  <si>
    <t>GS 43</t>
  </si>
  <si>
    <t>Editorial Changes to The Manual: Adjusting Numbering D.5.3</t>
  </si>
  <si>
    <t>editorial change to Manual</t>
  </si>
  <si>
    <t>GS 44</t>
  </si>
  <si>
    <t>Editorial Changes to The Manual: Minor Edit A.5.3</t>
  </si>
  <si>
    <t>GS 45</t>
  </si>
  <si>
    <t>Editorial Changes to The Manual - Add D.2.7 Authorizing Remits</t>
  </si>
  <si>
    <t>GS 46</t>
  </si>
  <si>
    <t>Changes to The Manual for Greater Clarity: I.3.4.2 and I.3.4.4</t>
  </si>
  <si>
    <t>GS 47</t>
  </si>
  <si>
    <t>Editorial Changes to The Manual - I.2.5.3 Functions of Ministry Outside Pastoral Relationship</t>
  </si>
  <si>
    <t>GS 48</t>
  </si>
  <si>
    <t>at request from PROK renuciation of former mission properties in North Korea</t>
  </si>
  <si>
    <t>GS 50</t>
  </si>
  <si>
    <t>Response to Request for Formal Apology to 2SLGBTQQIA+ from Fundy St. Lawrence Dawning Waters Regional Council</t>
  </si>
  <si>
    <t>noted already in progress</t>
  </si>
  <si>
    <t>GS 51</t>
  </si>
  <si>
    <t>Pregnancy and Parental Leave Policy Update</t>
  </si>
  <si>
    <t>updates to policy</t>
  </si>
  <si>
    <t>GC44: WF37 RC1502</t>
  </si>
  <si>
    <t>GS 52</t>
  </si>
  <si>
    <t>Code of Conduct Policy Update</t>
  </si>
  <si>
    <t>last update GS 40 (GC43EX)</t>
  </si>
  <si>
    <t>GS 53</t>
  </si>
  <si>
    <t>United Property Resource Corporation - Board Appointments</t>
  </si>
  <si>
    <t>appointments to UPRC board</t>
  </si>
  <si>
    <t>GS 54</t>
  </si>
  <si>
    <t>Wahta United Church Transfer of Property</t>
  </si>
  <si>
    <t>transfer of property to local entity</t>
  </si>
  <si>
    <t>GS 55</t>
  </si>
  <si>
    <t>Active Member Group Benefits Plans 2024 Premiums and Plan Changes</t>
  </si>
  <si>
    <t>no increase to active member premiums paid by employer for 2024; decrease to active member premiums paid by employees (for LTD)</t>
  </si>
  <si>
    <t>2023-09-22-051</t>
  </si>
  <si>
    <t>GC44</t>
  </si>
  <si>
    <t>suggested principles to respond to situations of injustice &amp; to requests from partners; 
further conversation with the Indigenous church about ways to include Indigenous spiritual teachings;  bring suggestions and revisions to the GC45 2025</t>
  </si>
  <si>
    <t>bring any update to GC45 2025</t>
  </si>
  <si>
    <t>GS 57a</t>
  </si>
  <si>
    <t>Proposal 1: Acknowledgement of the Faith and Leadership of DLMs</t>
  </si>
  <si>
    <t>2023-09-22-052</t>
  </si>
  <si>
    <t>recognize lifelong call of DLMs; GS to develop an appropriate acknowledgement for GC45 2025</t>
  </si>
  <si>
    <t>GC45 2025</t>
  </si>
  <si>
    <t>GS 57b</t>
  </si>
  <si>
    <t>Proposal 2: Possible Pathway to Testamur for Current DLMs and Current DLM Candidates</t>
  </si>
  <si>
    <t>2023-09-22-053</t>
  </si>
  <si>
    <t>GS, BoV</t>
  </si>
  <si>
    <t>develop &amp; implement process to grant Testamur to those current DLMs who wish it</t>
  </si>
  <si>
    <t>GS 57c</t>
  </si>
  <si>
    <t>Proposal 3: For Lay Ministry Going Forward</t>
  </si>
  <si>
    <t>2023-09-22-054</t>
  </si>
  <si>
    <t>that RCs permit current DLMs &amp; any current students not requesting ordering, to move to different CoFs (legacied); acknowledges need for local lay leadership still exists (see “Ministry Together” Report on Ministry for the 21st Century rec'd by GC37 2000); &amp; refers original intent of DLM (see “Ministry Together”) to on-going conversations re: trained lay leadership in collaborative ministry settings</t>
  </si>
  <si>
    <t>GS 57d</t>
  </si>
  <si>
    <t>Proposal 4: For Future Candidates without Undergraduate Degrees</t>
  </si>
  <si>
    <t>2023-09-22-055</t>
  </si>
  <si>
    <t xml:space="preserve">recommends future candidates be referred towards ordered ministry </t>
  </si>
  <si>
    <t>GS 57e</t>
  </si>
  <si>
    <t>Proposal 5: For People who Retired as Designated Lay Ministers</t>
  </si>
  <si>
    <t>2023-09-22-056</t>
  </si>
  <si>
    <t>encourage RCs to allow retired DLMs similar privileges as retired OMs</t>
  </si>
  <si>
    <t>Ministry Leadership to Meet the Needs of the Church in the 2020s, Part B Designated Lay Ministry</t>
  </si>
  <si>
    <t>2023-09-22-057</t>
  </si>
  <si>
    <t>forward proposals to GC44</t>
  </si>
  <si>
    <t>In-Camera Session – Budget Conversation</t>
  </si>
  <si>
    <t>2023-09-22-058</t>
  </si>
  <si>
    <t>2023-09-22-059</t>
  </si>
  <si>
    <t>Grant Reduction to Regions</t>
  </si>
  <si>
    <t>2023-09-22-060</t>
  </si>
  <si>
    <t>25% grant reductions to regions</t>
  </si>
  <si>
    <t>Uncoupling Cost of Living Adjustment from Consumer Price Index</t>
  </si>
  <si>
    <t>2023-09-22-061</t>
  </si>
  <si>
    <t>COLA will not be linked to the consumer price index exclusively going forward</t>
  </si>
  <si>
    <t>Uncoupling Staffing Cost of Living Adjustment from that in the Pastoral Relations System</t>
  </si>
  <si>
    <t>2023-09-22-062</t>
  </si>
  <si>
    <t>separating GCO/regional staff COLA from that of ministerial staff serving communities of faith</t>
  </si>
  <si>
    <t>2024 Cost of Living Adjustment – GCO / Regional Staff</t>
  </si>
  <si>
    <t>2023-09-22-063</t>
  </si>
  <si>
    <t>setting 2024 COLA for GCO/regional staff</t>
  </si>
  <si>
    <t>2024 Cost of Living Adjustment – Pastoral Relations System</t>
  </si>
  <si>
    <t>2023-09-22-064</t>
  </si>
  <si>
    <t>setting 2024 COLA for ministerial staff serving communities of faith</t>
  </si>
  <si>
    <t>GS 56</t>
  </si>
  <si>
    <t xml:space="preserve">2024 Operating Budget Principles and Assumptions </t>
  </si>
  <si>
    <t>2023-09-22-065</t>
  </si>
  <si>
    <t>setting principles and assumptions to be used in setting 2024 GCO budget</t>
  </si>
  <si>
    <t>Compensation Task Group Reporting</t>
  </si>
  <si>
    <t>2023-09-22-066</t>
  </si>
  <si>
    <t>that the Compensation TG will provide an interim report in 2024</t>
  </si>
  <si>
    <t>2023-09-22-067</t>
  </si>
  <si>
    <t>2023-10-11-068</t>
  </si>
  <si>
    <t>2023-10-11-069</t>
  </si>
  <si>
    <t>GS 58</t>
  </si>
  <si>
    <t>Sexual Misconduct Policy and Procedures Update</t>
  </si>
  <si>
    <t>2023-10-11-070</t>
  </si>
  <si>
    <t>update policy</t>
  </si>
  <si>
    <t>GS 59</t>
  </si>
  <si>
    <t>Workplace Discrimination, Harassment and Violence Policy Update</t>
  </si>
  <si>
    <t>2023-10-11-071</t>
  </si>
  <si>
    <t>NOM 08</t>
  </si>
  <si>
    <t>2023-10-11-072</t>
  </si>
  <si>
    <t>GS 60</t>
  </si>
  <si>
    <t>2023-11-17-073</t>
  </si>
  <si>
    <t>BP 04</t>
  </si>
  <si>
    <t>Recommendations for Appointment - GCE Cascading</t>
  </si>
  <si>
    <t>newly created Governance Committee; Total Compensation Task Group chairperson; Sub- Executive</t>
  </si>
  <si>
    <t>GS 61</t>
  </si>
  <si>
    <t>Partner Council Message</t>
  </si>
  <si>
    <t>receive message from Partner Council</t>
  </si>
  <si>
    <t>GS 71</t>
  </si>
  <si>
    <t>Changes to The Manual re A.4 and D.3.1 (2023-11)</t>
  </si>
  <si>
    <t>clarity re meetings, including electronic / hybrid</t>
  </si>
  <si>
    <t>GS 72</t>
  </si>
  <si>
    <t>Changes to The Manual re D.1.1 g)  (2023-11)</t>
  </si>
  <si>
    <t>clarity re GCE membership following triennial GC meetings</t>
  </si>
  <si>
    <t>GS 73</t>
  </si>
  <si>
    <t>Changes to The Manual re I.1.2.1 and I.1.7.1 (2023-11)</t>
  </si>
  <si>
    <t>clarify responsibilities in shared ministry settings re decision-making</t>
  </si>
  <si>
    <t>GS 62</t>
  </si>
  <si>
    <t xml:space="preserve">2024 Operating Budget  </t>
  </si>
  <si>
    <t>2023-11-17-074</t>
  </si>
  <si>
    <t>accept 2024 operating budget</t>
  </si>
  <si>
    <t>GS 63</t>
  </si>
  <si>
    <t>Recommendations re the Word "Mission"</t>
  </si>
  <si>
    <t>2023-11-17-075</t>
  </si>
  <si>
    <t>GS, UCC</t>
  </si>
  <si>
    <t>develop resources; enourage all levels of church to use "mission" less; continue decolonization work</t>
  </si>
  <si>
    <t>GS 64</t>
  </si>
  <si>
    <t>Behavioural Covenant for Members of National Committees</t>
  </si>
  <si>
    <t>2023-11-17-076</t>
  </si>
  <si>
    <t>will come to Feb 2024 meeting</t>
  </si>
  <si>
    <t>GS 65</t>
  </si>
  <si>
    <t>Group Benefits Plans Addressing Age Discrimination</t>
  </si>
  <si>
    <t>2023-11-17-077</t>
  </si>
  <si>
    <t>extend benefits to older employees (over 71)</t>
  </si>
  <si>
    <t>GS 66</t>
  </si>
  <si>
    <t>Group Benefits Plans Administrative Expenses Funding</t>
  </si>
  <si>
    <t>2023-11-17-078</t>
  </si>
  <si>
    <t>create working group &amp; implement funding model to utilize premium reserves to offset part of fixed admin costs of group benefit plan</t>
  </si>
  <si>
    <t>GS 67</t>
  </si>
  <si>
    <t>Group Benefits Plans Termination of LifeSpeak Contract</t>
  </si>
  <si>
    <t>2023-11-17-079</t>
  </si>
  <si>
    <t>end plan (not utilized)</t>
  </si>
  <si>
    <t>GOV 01</t>
  </si>
  <si>
    <t>Recommendation for Appointment – GCE Cascade</t>
  </si>
  <si>
    <t>2023-11-17-080</t>
  </si>
  <si>
    <t>appoint T Sheridan-Jonah to Pension Board</t>
  </si>
  <si>
    <t>In-Camera Session – HR Conversation</t>
  </si>
  <si>
    <t>2023-11-17-081</t>
  </si>
  <si>
    <t>2023-11-17-082</t>
  </si>
  <si>
    <t>Regional Council Executive Minister</t>
  </si>
  <si>
    <t>2023-11-17-083</t>
  </si>
  <si>
    <t>GS to appoint RCEM for Horseshoe Falls, Antler River Watershed, &amp; Western Ontario Waterways RCs, by April 1, 2024 - Mark Laird</t>
  </si>
  <si>
    <t>GS 68</t>
  </si>
  <si>
    <t>Public Registry of Ministers</t>
  </si>
  <si>
    <t>2023-11-17-084</t>
  </si>
  <si>
    <t>BoV</t>
  </si>
  <si>
    <t>change of policy agreed - making list of ministers on DSL (disciplinary) public; BoV will implement</t>
  </si>
  <si>
    <t>GS 74</t>
  </si>
  <si>
    <t>Retired DLM Regional Council Membership</t>
  </si>
  <si>
    <t>2023-11-17-085</t>
  </si>
  <si>
    <t>delay implementation of request to RCs (GCE 08 Part 5): desire for remit will be tested Oct 2024</t>
  </si>
  <si>
    <t>to go to October 2024 annual meeting</t>
  </si>
  <si>
    <t>GS 69</t>
  </si>
  <si>
    <t>Global Partnership Program</t>
  </si>
  <si>
    <t>2023-11-17-086</t>
  </si>
  <si>
    <t>affirmed global partner framework within current planning cycle; initiate consultation process re: global partnership framework for future</t>
  </si>
  <si>
    <t>GS 70</t>
  </si>
  <si>
    <t>Recognizing the United Church of Canada Centennial</t>
  </si>
  <si>
    <t>2023-11-17-087</t>
  </si>
  <si>
    <t>approve theme, logo, framework etc re centennial; GS to develop budget</t>
  </si>
  <si>
    <t>2023-11-17-088</t>
  </si>
  <si>
    <t>2023-12-11-089</t>
  </si>
  <si>
    <t>2023-12-11-090</t>
  </si>
  <si>
    <t>GS 75</t>
  </si>
  <si>
    <t>Increase in Operating Line of Credit</t>
  </si>
  <si>
    <t>2023-12-11-091</t>
  </si>
  <si>
    <t>increase LOC from $10M to $11M</t>
  </si>
  <si>
    <t>NOM 09</t>
  </si>
  <si>
    <t>2023-12-11-092</t>
  </si>
  <si>
    <t>2024-02-15-093</t>
  </si>
  <si>
    <t>2024-02-15-094</t>
  </si>
  <si>
    <t>GOV 02</t>
  </si>
  <si>
    <t xml:space="preserve">National Indigenous Council and the General Council Executive – Corresponding Members </t>
  </si>
  <si>
    <t>2024-02-15-095</t>
  </si>
  <si>
    <t>name 2 NIC corresponding members to GCE</t>
  </si>
  <si>
    <t>NOM 10</t>
  </si>
  <si>
    <t>2024-02-15-096</t>
  </si>
  <si>
    <t>GS 76</t>
  </si>
  <si>
    <t>2024-02-23-097</t>
  </si>
  <si>
    <t>GS 77</t>
  </si>
  <si>
    <t>Amendment to the Joint Grants Committee Terms of Reference</t>
  </si>
  <si>
    <t>amend ToR to include Indigenous member</t>
  </si>
  <si>
    <t>GS 78</t>
  </si>
  <si>
    <t>Funding for The United Church of Canada Centennial</t>
  </si>
  <si>
    <t>approve funding for centennial projects - up to $500,000 from reserves</t>
  </si>
  <si>
    <t>GS 79</t>
  </si>
  <si>
    <t>Pastoral Relations Thriving with Equity Project</t>
  </si>
  <si>
    <t>2024-02-23-098</t>
  </si>
  <si>
    <t>receive report &amp; direct dev'mt &amp; implementation of plan of action to address issues raised; work with BoV, OV, &amp; RCs to identify policies to be revised / developed, to create more equitable / just processes, &amp; provide final action plan to GCE no later than 2025-02 meeting</t>
  </si>
  <si>
    <t>GS 80</t>
  </si>
  <si>
    <t>Centennial Fundraising Campaign</t>
  </si>
  <si>
    <t>2024-02-23-099</t>
  </si>
  <si>
    <t>approve centennial year fundraising campaign</t>
  </si>
  <si>
    <t>Oversight Relationship Between the General Council and Board of Vocation</t>
  </si>
  <si>
    <t>2024-02-23-100</t>
  </si>
  <si>
    <t>clarify  oversight relationship between GC &amp; BoV</t>
  </si>
  <si>
    <t>2024-02-23-101</t>
  </si>
  <si>
    <t>2024-04-02-102</t>
  </si>
  <si>
    <t>2024-04-02-103</t>
  </si>
  <si>
    <t>NOM 11</t>
  </si>
  <si>
    <t>2024-04-02-104</t>
  </si>
  <si>
    <t>2024-04-10-105</t>
  </si>
  <si>
    <t>2024-04-10-106</t>
  </si>
  <si>
    <t>GS 81</t>
  </si>
  <si>
    <t xml:space="preserve">Commercial Bank Loan Takeover, Augustine Centre, Winnipeg </t>
  </si>
  <si>
    <t>2024-04-10-107</t>
  </si>
  <si>
    <t>payment of bank loan; establish repayment terms, transfer of title to regional land trust</t>
  </si>
  <si>
    <t>GC43EX GS 27</t>
  </si>
  <si>
    <t>Decisions between meetings (by email):</t>
  </si>
  <si>
    <t>GOV 03</t>
  </si>
  <si>
    <t>Recommendations for Appointment – GCE Cascading</t>
  </si>
  <si>
    <t>2024-04-19-108</t>
  </si>
  <si>
    <t>appoint GCE members to cascading roles</t>
  </si>
  <si>
    <t>voting conducted by email</t>
  </si>
  <si>
    <t>NOM 12</t>
  </si>
  <si>
    <t>2024-04-19-109</t>
  </si>
  <si>
    <t>GS 82</t>
  </si>
  <si>
    <t>2024-05-10-110</t>
  </si>
  <si>
    <t>GS 83</t>
  </si>
  <si>
    <t>Editorial Changes to The Manual, 3.4.2 Decisions by E-mail</t>
  </si>
  <si>
    <t>GS 84</t>
  </si>
  <si>
    <t>Editorial Changes to The Manual, B.7.3 Membership of the Governing Body</t>
  </si>
  <si>
    <t>Pulled from Consent, to go back to Manual Committee</t>
  </si>
  <si>
    <t>GS 85</t>
  </si>
  <si>
    <t>Editorial Changes to The Manual, C.3.2 Fulfillment of Responsibilities</t>
  </si>
  <si>
    <t>GS 86</t>
  </si>
  <si>
    <t xml:space="preserve">Editorial Changes to The Manual, Standardization of Terminology </t>
  </si>
  <si>
    <t>GS 87</t>
  </si>
  <si>
    <t xml:space="preserve">Editorial Changes to The Manual, Updating Language in I.2.3.1 </t>
  </si>
  <si>
    <t>GS 88</t>
  </si>
  <si>
    <t>Change to Incorporated Ministries Category 2 Eligibility</t>
  </si>
  <si>
    <t>GS 90</t>
  </si>
  <si>
    <t>Financial Assistance Policy Updates</t>
  </si>
  <si>
    <t>GS 89</t>
  </si>
  <si>
    <t>2025 Operating Budget Principles and Assumptions</t>
  </si>
  <si>
    <t>2024-05-10-111</t>
  </si>
  <si>
    <t>approval of principles and assumptions to be used in setting 2025 budget</t>
  </si>
  <si>
    <t>In-Camera Session – GS Supervision</t>
  </si>
  <si>
    <t>2024-05-10-112</t>
  </si>
  <si>
    <t>2024-05-10-113</t>
  </si>
  <si>
    <t>Response to NEW 01 Join the Apartheid Free Communities Movement</t>
  </si>
  <si>
    <t>2024-05-10-114</t>
  </si>
  <si>
    <t>take action based on what is actionable on a principles-based approach (TICIF02 Principles-Based Justice Work, approved October 2023), table sign-on to October, 2024 GC, GS to get clarity regarding education of courts of the church, &amp; Gov cttee to clarify distinction between The Manual terms "routine &amp; emergency" &amp; "denomination &amp; faith shaping"</t>
  </si>
  <si>
    <t>sign on to Apartheid Free Communities Movement to go to October GC44 annual meeting</t>
  </si>
  <si>
    <t>Joint Grants Committee Appointment</t>
  </si>
  <si>
    <t>2024-05-10-115</t>
  </si>
  <si>
    <t>appoint Kathy Brett to Joint Grants committee</t>
  </si>
  <si>
    <t>2024-05-10-116</t>
  </si>
  <si>
    <t>2024-06-19-117</t>
  </si>
  <si>
    <t>2024-06-19-118</t>
  </si>
  <si>
    <t>GS 91</t>
  </si>
  <si>
    <t>Audited Financial Statements, 2023</t>
  </si>
  <si>
    <t>2024-06-19-119</t>
  </si>
  <si>
    <t>approve audited financial statements (2023)</t>
  </si>
  <si>
    <t>GS 92</t>
  </si>
  <si>
    <t>Creating Safe and Respectful Environments</t>
  </si>
  <si>
    <t>see September 2024 GCE</t>
  </si>
  <si>
    <t>GS 93</t>
  </si>
  <si>
    <t>Appointment, Executive Minister, Finance</t>
  </si>
  <si>
    <t>2024-06-19-120</t>
  </si>
  <si>
    <t>appoint Harry Li effective July 1, 2024</t>
  </si>
  <si>
    <t>GS 94</t>
  </si>
  <si>
    <t>Signing Officers Update</t>
  </si>
  <si>
    <t>2024-06-19-121</t>
  </si>
  <si>
    <t>update to list of signing officers</t>
  </si>
  <si>
    <t>GS 95</t>
  </si>
  <si>
    <t>Appointment to Partner Council</t>
  </si>
  <si>
    <t>2024-06-19-122</t>
  </si>
  <si>
    <t>appoint Barbara Mangwende, KAIROS-Canada, as Canadian Partner rep</t>
  </si>
  <si>
    <t>NOM 13</t>
  </si>
  <si>
    <t>2024-06-19-123</t>
  </si>
  <si>
    <t>GS 96</t>
  </si>
  <si>
    <t>2024-09-27-124</t>
  </si>
  <si>
    <t>GS 97</t>
  </si>
  <si>
    <t>46th General Council 2025 Location</t>
  </si>
  <si>
    <t>Executive, accept invitation for HFRC to host GC46. GS to work with region to identify venue</t>
  </si>
  <si>
    <t>GCE 03</t>
  </si>
  <si>
    <t>Change to Basis of Union: IV. Regional Councils; section 6.2.3 </t>
  </si>
  <si>
    <t>GS 98</t>
  </si>
  <si>
    <t>Annual Economic Salaries Adjustment for 2025</t>
  </si>
  <si>
    <t>2024-09-27-125</t>
  </si>
  <si>
    <t>The executive,  approve the increase for pastoral relations system to 3%</t>
  </si>
  <si>
    <t xml:space="preserve">motion was amended from increase at 2.5% to 3% </t>
  </si>
  <si>
    <t>GS 102</t>
  </si>
  <si>
    <t>Group Benefits Plans 2025 Premiums and Plans Changes</t>
  </si>
  <si>
    <t>2024-09-27-126</t>
  </si>
  <si>
    <t>Executive approve benefits changes</t>
  </si>
  <si>
    <t>all changes listed in minutes</t>
  </si>
  <si>
    <t>GS 100</t>
  </si>
  <si>
    <t xml:space="preserve">Request from the Canadian Council of Churches </t>
  </si>
  <si>
    <t>2024-09-27-127</t>
  </si>
  <si>
    <t>General Secretary to contribute funds to the Canadian Council of Churches</t>
  </si>
  <si>
    <t>$10,000 provided</t>
  </si>
  <si>
    <t>GS 99</t>
  </si>
  <si>
    <t>Approval Of 2025 Operating Budget</t>
  </si>
  <si>
    <t>2024-09-27-128</t>
  </si>
  <si>
    <t>Exectuve approve the operating budget</t>
  </si>
  <si>
    <t>all items listed in the minutes</t>
  </si>
  <si>
    <t>2024-09-27-129</t>
  </si>
  <si>
    <t>Exectuve adopt the proposed policy and direct GS to operationalize</t>
  </si>
  <si>
    <t xml:space="preserve">Ongoing </t>
  </si>
  <si>
    <t>GS 103</t>
  </si>
  <si>
    <t>Authorizing Action for a Principial-Based Approach to Justice work in the United Church of Canada</t>
  </si>
  <si>
    <t>2024-09-27-130</t>
  </si>
  <si>
    <t>Caried</t>
  </si>
  <si>
    <t>refer to the next sub-Executive meeting</t>
  </si>
  <si>
    <t>GS 101</t>
  </si>
  <si>
    <t xml:space="preserve">GC45 Budget Proposal </t>
  </si>
  <si>
    <t>2024-09-27-131</t>
  </si>
  <si>
    <t>Executive authorize General Council 45 Budget</t>
  </si>
  <si>
    <t>2024-09-27-132</t>
  </si>
  <si>
    <t>2024-10-08-133</t>
  </si>
  <si>
    <t xml:space="preserve">Minutes of the Sub-Executive </t>
  </si>
  <si>
    <t>2024-10-08-134</t>
  </si>
  <si>
    <t>approve minutes from June sub-Exec meeting</t>
  </si>
  <si>
    <t>GS 104</t>
  </si>
  <si>
    <t>Authorizing Action for a Principe-Based Approach</t>
  </si>
  <si>
    <t>2024-10-08-135</t>
  </si>
  <si>
    <t xml:space="preserve">Sub-Exec receive report, and direct to AGM, affirm princples, refer to prior proposals </t>
  </si>
  <si>
    <t xml:space="preserve">Proposals referred to GCE 04, CS01, SW09, FSL01, PM02, RC1501, SW02 </t>
  </si>
  <si>
    <t>GS 105</t>
  </si>
  <si>
    <t>2024-11-08-136</t>
  </si>
  <si>
    <t>GOV 04</t>
  </si>
  <si>
    <t>Response to NEW05</t>
  </si>
  <si>
    <t>2024-11-08-137</t>
  </si>
  <si>
    <t>Affirm importance of relaitonship of GCE and staff wirht Indigenous Church, agree with conecpt of NEW05, hold NISG in prayer, take no further action on a) and b) of NEW05</t>
  </si>
  <si>
    <t>See all actions in minutes</t>
  </si>
  <si>
    <t>GOV 06</t>
  </si>
  <si>
    <t>Authority of the Office of General Secretary</t>
  </si>
  <si>
    <t>2024-11-08-138</t>
  </si>
  <si>
    <t>direct GS Supervision Committee to consult with Judicial committee to determe if GS action in Disolving NIC was within authority of the office and report to Executive.</t>
  </si>
  <si>
    <t>GCE 07</t>
  </si>
  <si>
    <t>GOV 05</t>
  </si>
  <si>
    <t>Communication Plan Re NEW05</t>
  </si>
  <si>
    <t>2024-11-08-139</t>
  </si>
  <si>
    <t xml:space="preserve">Carried </t>
  </si>
  <si>
    <t>Executive to endorse communications plan</t>
  </si>
  <si>
    <t>GS 106</t>
  </si>
  <si>
    <t xml:space="preserve">Opening Procedural and consent </t>
  </si>
  <si>
    <t>2024-11-22-140</t>
  </si>
  <si>
    <t>GS 108</t>
  </si>
  <si>
    <t>Memorandum of Understanding: Mount Allison University and The United Church of Canada</t>
  </si>
  <si>
    <t xml:space="preserve">2024-11-22-140 </t>
  </si>
  <si>
    <t>Executive to Approve MOU between Mount Allison University and UCCan, and authorize GS and Executive Minster to sign</t>
  </si>
  <si>
    <t>GS 109</t>
  </si>
  <si>
    <t>Global and Ecumenical Corresponding Members At GC45</t>
  </si>
  <si>
    <t>Executive to approve invitations to global and ecumenical partners to GC45</t>
  </si>
  <si>
    <t>GS 110</t>
  </si>
  <si>
    <t xml:space="preserve">​​Pregnancy and Parental leave policy changes​ </t>
  </si>
  <si>
    <t>Executive to adopt updates for revising Post-Pregnancy, Parental and Partner Leaves</t>
  </si>
  <si>
    <t>GS 111</t>
  </si>
  <si>
    <t>updating language in Section i.2.3.1</t>
  </si>
  <si>
    <t>GS 112</t>
  </si>
  <si>
    <t xml:space="preserve">Amendments to Section B.5.4.2 </t>
  </si>
  <si>
    <t>GS 113</t>
  </si>
  <si>
    <t>Amendments to Section  B.7.8.5</t>
  </si>
  <si>
    <t>GS 114</t>
  </si>
  <si>
    <t>Amendments to Section  E.2.2</t>
  </si>
  <si>
    <t>NOM 14</t>
  </si>
  <si>
    <t xml:space="preserve">Recommendations For Appointment  </t>
  </si>
  <si>
    <t>Executive to appoint members to listed committees, and comissioners to GC45</t>
  </si>
  <si>
    <t>GS 115</t>
  </si>
  <si>
    <t>Benefits Plan Governance Changes</t>
  </si>
  <si>
    <t>2024-11-22-141</t>
  </si>
  <si>
    <t>Executive</t>
  </si>
  <si>
    <t>Approve the Benefits Funding Policy 
Approve/Incorporate Statement of Investment Policies and Procedures(SIPP) to Account for Separate Benefits Assets 
Leverage Current Providers 
Segregate the Benefit Assets from the General Church assets 
Establish a Benefits Committee</t>
  </si>
  <si>
    <t>GS 147</t>
  </si>
  <si>
    <r>
      <rPr>
        <i/>
        <sz val="12"/>
        <color rgb="FF000000"/>
        <rFont val="Calibri"/>
        <scheme val="minor"/>
      </rPr>
      <t>In Camera</t>
    </r>
    <r>
      <rPr>
        <sz val="12"/>
        <color rgb="FF000000"/>
        <rFont val="Calibri"/>
        <scheme val="minor"/>
      </rPr>
      <t xml:space="preserve"> Session for Legal Advice</t>
    </r>
  </si>
  <si>
    <t>2024-11-22-142</t>
  </si>
  <si>
    <t>Legal Counsel, Relationship with UPRC, UCC, and KW</t>
  </si>
  <si>
    <t>2024-11-22-143</t>
  </si>
  <si>
    <t xml:space="preserve">General Secretary to:1)	secure external legal counsel to engage with United Property Resource Corporation’s legal counsel to review all documentation relating to the formation and relationships between The United Church of Canada, United Property Resource Corporation, and Kindred Works and their proposed investors, and to advise on the impact of this information on the two governance proposals presented by Kindred Works; and
2)	engage external legal counsel with real estate expertise to review the property development trust structure. 
</t>
  </si>
  <si>
    <t>Gs 118</t>
  </si>
  <si>
    <t xml:space="preserve">GS to name working Group </t>
  </si>
  <si>
    <t>2024-11-22-144</t>
  </si>
  <si>
    <t>That the General Secretary names a working group to work with the General Secretary and Executive Officer Finance to receive the above legal advice and to provide counsel to the Executive of General Council.</t>
  </si>
  <si>
    <t>Working Group listed in GS118, and the Minutes from December 16, 2024</t>
  </si>
  <si>
    <r>
      <rPr>
        <sz val="12"/>
        <color rgb="FF000000"/>
        <rFont val="Calibri"/>
        <scheme val="minor"/>
      </rPr>
      <t xml:space="preserve">Move out of an </t>
    </r>
    <r>
      <rPr>
        <i/>
        <sz val="12"/>
        <color rgb="FF000000"/>
        <rFont val="Calibri"/>
        <scheme val="minor"/>
      </rPr>
      <t>In Camera session</t>
    </r>
  </si>
  <si>
    <t>2024-11-22-145</t>
  </si>
  <si>
    <r>
      <rPr>
        <sz val="12"/>
        <color rgb="FF000000"/>
        <rFont val="Calibri"/>
        <scheme val="minor"/>
      </rPr>
      <t xml:space="preserve">Move to an </t>
    </r>
    <r>
      <rPr>
        <i/>
        <sz val="12"/>
        <color rgb="FF000000"/>
        <rFont val="Calibri"/>
        <scheme val="minor"/>
      </rPr>
      <t xml:space="preserve">In Camera </t>
    </r>
    <r>
      <rPr>
        <sz val="12"/>
        <color rgb="FF000000"/>
        <rFont val="Calibri"/>
        <scheme val="minor"/>
      </rPr>
      <t>session to discuss the GS Supervision Committee Report</t>
    </r>
  </si>
  <si>
    <t>2024-11-22-146</t>
  </si>
  <si>
    <r>
      <rPr>
        <sz val="12"/>
        <color rgb="FF000000"/>
        <rFont val="Calibri"/>
        <scheme val="minor"/>
      </rPr>
      <t xml:space="preserve">Move out of an </t>
    </r>
    <r>
      <rPr>
        <i/>
        <sz val="12"/>
        <color rgb="FF000000"/>
        <rFont val="Calibri"/>
        <scheme val="minor"/>
      </rPr>
      <t>In Camera</t>
    </r>
    <r>
      <rPr>
        <sz val="12"/>
        <color rgb="FF000000"/>
        <rFont val="Calibri"/>
        <scheme val="minor"/>
      </rPr>
      <t xml:space="preserve"> session</t>
    </r>
  </si>
  <si>
    <t>2024-11-22-147</t>
  </si>
  <si>
    <t>GCE 04</t>
  </si>
  <si>
    <t xml:space="preserve">Review of The Roles of Moderator and General Secretary  </t>
  </si>
  <si>
    <t>2024-11-22-148</t>
  </si>
  <si>
    <t>Failed</t>
  </si>
  <si>
    <t>Extend the order of the day 15 Minutes</t>
  </si>
  <si>
    <t>2024-11-22-149</t>
  </si>
  <si>
    <t>2024-11-150</t>
  </si>
  <si>
    <t xml:space="preserve">General Council Executive refer the proposal to the Sub-Executive of the General Council </t>
  </si>
  <si>
    <t>2024-11-22-151</t>
  </si>
  <si>
    <t>direct the General Secretary to revise the “Nominees for Moderator Information Sheet Issued by the General Secretary under The Manual 2024, D.4.1.1:</t>
  </si>
  <si>
    <t>2024-11-22-152</t>
  </si>
  <si>
    <t>the General Council Office to undertake background checks of nominees, including but not limited to police records check, Office of Vocation for ministry personnel, and social media presence as it pertains to the commitments of the United Church as stated by the General Council, before their nomination is finalized and made public;</t>
  </si>
  <si>
    <t>2024-11-22-153</t>
  </si>
  <si>
    <t>Name the general council executive as  the primary agent of the Moderator’s Advisory Committee, appointing the chair and two of its members, based on their competencies with strategic deployment of the Call and Vision, a former Moderator and one member nominated by the Moderator;</t>
  </si>
  <si>
    <t>2024-11-22-154</t>
  </si>
  <si>
    <t>develop a position description for the role of Moderator;</t>
  </si>
  <si>
    <t>2024-11-22-155</t>
  </si>
  <si>
    <t>consider establishing a Deputy/Associate General Secretary role to be responsible for most operational matters, allowing the General Secretary to focus on strategic delivery of the Call and Vision.</t>
  </si>
  <si>
    <t>GS 107</t>
  </si>
  <si>
    <t>Authorization to Relocate to Interim Location Prior to 300 Bloor Move</t>
  </si>
  <si>
    <t>2024-11-22-156</t>
  </si>
  <si>
    <t xml:space="preserve">The General Council Executive could 
a)	Direct the General Secretary  to explore and assess interim office location options and develop a project plan that is operationally and financially viable, and 
b)	Provided that an operational and financially viable space is found,  direct the General Secretary  to terminate the current office lease at the end of its term on February 28, 2026.
</t>
  </si>
  <si>
    <t>GS 148 from March 25</t>
  </si>
  <si>
    <t>2024-11-22-157</t>
  </si>
  <si>
    <t>GC44 Executive - Proposal Numbers</t>
  </si>
  <si>
    <t>#</t>
  </si>
  <si>
    <t>Date</t>
  </si>
  <si>
    <t>Motion/Action</t>
  </si>
  <si>
    <t>(Business Planning Committee which then became the Governance Committee later in the triennium - see GOV proposals below)</t>
  </si>
  <si>
    <t>2023-02-10</t>
  </si>
  <si>
    <t>2023-05-12</t>
  </si>
  <si>
    <t>2023-09-22</t>
  </si>
  <si>
    <t>2023-11-17</t>
  </si>
  <si>
    <t>2022-11-18</t>
  </si>
  <si>
    <t>2024-02-23</t>
  </si>
  <si>
    <t>2024-09-27</t>
  </si>
  <si>
    <t xml:space="preserve">2024-09-27-124 </t>
  </si>
  <si>
    <t>2024-11-22</t>
  </si>
  <si>
    <t>Review of the Roles of the Moderator and General Secretary</t>
  </si>
  <si>
    <t>2022-09-18</t>
  </si>
  <si>
    <t>2023 Budget Principles and Assumptions</t>
  </si>
  <si>
    <t>Captive Insurance, Seed Funding Approval</t>
  </si>
  <si>
    <t>Active Member Group Benefit Plan Changes, Dependent Children</t>
  </si>
  <si>
    <t>WF16: GCE06 Ministry Leadership to Meet the Needs of the Church in the 2020’s - Part B</t>
  </si>
  <si>
    <t>2023-06-26</t>
  </si>
  <si>
    <t>2023-08-29</t>
  </si>
  <si>
    <t>2024 Operating Budget Principles and Assumptions</t>
  </si>
  <si>
    <t>2023-10-11</t>
  </si>
  <si>
    <t>2023-12-11</t>
  </si>
  <si>
    <t>2024-04-10</t>
  </si>
  <si>
    <t>2024-05-10</t>
  </si>
  <si>
    <t>Recommendation for Appointment – Joint Grants</t>
  </si>
  <si>
    <t>2024-06-19</t>
  </si>
  <si>
    <t xml:space="preserve">2024-09-27-129 </t>
  </si>
  <si>
    <t xml:space="preserve">2024-09-27-125 </t>
  </si>
  <si>
    <t xml:space="preserve">2024-09-27-127 </t>
  </si>
  <si>
    <t xml:space="preserve">2024-09-27-131 </t>
  </si>
  <si>
    <t xml:space="preserve">2024-09-27-126 </t>
  </si>
  <si>
    <t>2024-10-08</t>
  </si>
  <si>
    <t>Authorizing Action for a Principle-Based Approach to Justice Work in The United Church Of Canada with Regards to Palestine – Israel-</t>
  </si>
  <si>
    <t>2024-11-08</t>
  </si>
  <si>
    <t>Procedural and Consent</t>
  </si>
  <si>
    <t>Post-Pregnancy Parental Leave</t>
  </si>
  <si>
    <t xml:space="preserve">Updating Language to Section 1.2.3.I </t>
  </si>
  <si>
    <t>Amendments to Section B.5.4.2</t>
  </si>
  <si>
    <t xml:space="preserve">Amend Section B.7.8.5. </t>
  </si>
  <si>
    <t xml:space="preserve">Amendments to Section E.2.2 </t>
  </si>
  <si>
    <t xml:space="preserve">2024-11-22-141 </t>
  </si>
  <si>
    <t>GOV</t>
  </si>
  <si>
    <t>2024-02-15</t>
  </si>
  <si>
    <t>2024-04-19</t>
  </si>
  <si>
    <t>Recommendation for Appointment – GCE Cascading</t>
  </si>
  <si>
    <t>NEW</t>
  </si>
  <si>
    <t>Join the Apartheid Free Communities Movement</t>
  </si>
  <si>
    <t>NIC</t>
  </si>
  <si>
    <t>NOM</t>
  </si>
  <si>
    <t>2023-01-12</t>
  </si>
  <si>
    <t>2023-04-28</t>
  </si>
  <si>
    <t>2024-04-02</t>
  </si>
  <si>
    <t>RC</t>
  </si>
  <si>
    <t>Request for Formal Apology to 2SLGBTQQIA+ from Fundy St. Lawrence Dawning Waters Regional Council</t>
  </si>
  <si>
    <t>Way Forward proposals from GC44 (unfinished business)</t>
  </si>
  <si>
    <t>WF</t>
  </si>
  <si>
    <t>06</t>
  </si>
  <si>
    <t xml:space="preserve">WF06: N:ka02 Membership through Non-Congregational Communities of Faith </t>
  </si>
  <si>
    <t>WF10: PM01 Making it Right: Alberni Indian Residential School Bringing Lost Children Home</t>
  </si>
  <si>
    <t>WF26: ARW05 &amp; SW08 Care of the Church’s Marginalized</t>
  </si>
  <si>
    <t>WF28: GS05 Discipline of Members and Adherents</t>
  </si>
  <si>
    <t>WF34: NS02 Community of Faith Meeting Quorum</t>
  </si>
  <si>
    <t>WF38: SW07 Review of New Structure</t>
  </si>
  <si>
    <t>WF40: NEW02 To Have the United Church Recognize the Armenian Genocide of 1915</t>
  </si>
  <si>
    <t>WF13: CS02, CW01, WOW01 Essential Agreement</t>
  </si>
  <si>
    <t>WF35: NS03 Criteria and Authority for a Regional Council to End a Pastoral Relationship</t>
  </si>
  <si>
    <t>Meeting</t>
  </si>
  <si>
    <t>Motion Start</t>
  </si>
  <si>
    <t>Motion End</t>
  </si>
  <si>
    <t>Page Numbers</t>
  </si>
  <si>
    <t>Minutes Link</t>
  </si>
  <si>
    <t>February-August, 2022</t>
  </si>
  <si>
    <t>44th General Council</t>
  </si>
  <si>
    <t>September 16-18, 2022</t>
  </si>
  <si>
    <t>1-5</t>
  </si>
  <si>
    <t>November 18-19, 2022</t>
  </si>
  <si>
    <t>6-20</t>
  </si>
  <si>
    <t>January 12, 2023</t>
  </si>
  <si>
    <t>21-22</t>
  </si>
  <si>
    <t>February 10-11, 2023</t>
  </si>
  <si>
    <t>23-36</t>
  </si>
  <si>
    <t>April 28, 2023</t>
  </si>
  <si>
    <t>2023-01-12-029</t>
  </si>
  <si>
    <t>37-38</t>
  </si>
  <si>
    <t>May 12-13, 2023</t>
  </si>
  <si>
    <t>39-49</t>
  </si>
  <si>
    <t>June 26, 2023</t>
  </si>
  <si>
    <t>50-53</t>
  </si>
  <si>
    <t>August 29, 2023</t>
  </si>
  <si>
    <t>54-56</t>
  </si>
  <si>
    <t>September 22-23, 2023</t>
  </si>
  <si>
    <t>57-69</t>
  </si>
  <si>
    <t>October 11, 2023</t>
  </si>
  <si>
    <t>70-72</t>
  </si>
  <si>
    <t>November 17-18, 2023</t>
  </si>
  <si>
    <t>73-88</t>
  </si>
  <si>
    <t>December 11, 2023</t>
  </si>
  <si>
    <t>89-90</t>
  </si>
  <si>
    <t>February 15, 2024</t>
  </si>
  <si>
    <t>2023-02-15-096</t>
  </si>
  <si>
    <t>91-92</t>
  </si>
  <si>
    <t>February 23-24, 2024</t>
  </si>
  <si>
    <t>93-101</t>
  </si>
  <si>
    <t>April 2, 2024</t>
  </si>
  <si>
    <t>102-103</t>
  </si>
  <si>
    <t>April 10, 2024</t>
  </si>
  <si>
    <t>2024-04-02-107</t>
  </si>
  <si>
    <t>104-105</t>
  </si>
  <si>
    <t>May 10-11, 2024</t>
  </si>
  <si>
    <t>106-119</t>
  </si>
  <si>
    <t>June 19, 2024</t>
  </si>
  <si>
    <t>120-124</t>
  </si>
  <si>
    <t>September 27-28, 2024</t>
  </si>
  <si>
    <t>125-137</t>
  </si>
  <si>
    <t xml:space="preserve">2024-10-08-135 </t>
  </si>
  <si>
    <t>138-140</t>
  </si>
  <si>
    <t xml:space="preserve">2024-11-08-136 </t>
  </si>
  <si>
    <t xml:space="preserve">2024-11-08-139 </t>
  </si>
  <si>
    <t>141-145</t>
  </si>
  <si>
    <t>November 22-23, 2024</t>
  </si>
  <si>
    <t xml:space="preserve">2024-11-22-157 </t>
  </si>
  <si>
    <t>146-162</t>
  </si>
  <si>
    <t>https://generalcouncil.ca/document/gce44-minutes-executive-2022-2025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</si>
</sst>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2"/>
      <color rgb="FFFF0000"/>
      <name val="Calibri"/>
      <family val="2"/>
      <scheme val="minor"/>
    </font>
    <font>
      <sz val="12"/>
      <name val="Calibri"/>
      <family val="2"/>
      <scheme val="minor"/>
    </font>
    <font>
      <sz val="11"/>
      <name val="Calibri"/>
      <family val="2"/>
      <scheme val="minor"/>
    </font>
    <font>
      <sz val="12"/>
      <name val="Calibri"/>
      <family val="2"/>
    </font>
    <font>
      <i/>
      <sz val="12"/>
      <color theme="1"/>
      <name val="Calibri"/>
      <family val="2"/>
      <scheme val="minor"/>
    </font>
    <font>
      <sz val="11.5"/>
      <color theme="1"/>
      <name val="Calibri"/>
      <family val="2"/>
      <scheme val="minor"/>
    </font>
    <font>
      <i/>
      <sz val="11"/>
      <color theme="1"/>
      <name val="Calibri"/>
      <family val="2"/>
      <scheme val="minor"/>
    </font>
    <font>
      <u/>
      <sz val="11"/>
      <color theme="10"/>
      <name val="Calibri"/>
      <family val="2"/>
      <scheme val="minor"/>
    </font>
    <font>
      <sz val="12"/>
      <color theme="1"/>
      <name val="Calibri"/>
      <family val="2"/>
      <charset val="1"/>
    </font>
    <font>
      <i/>
      <sz val="12"/>
      <color rgb="FF000000"/>
      <name val="Calibri"/>
      <scheme val="minor"/>
    </font>
    <font>
      <sz val="12"/>
      <color rgb="FF000000"/>
      <name val="Calibri"/>
      <scheme val="minor"/>
    </font>
    <font>
      <sz val="12"/>
      <color theme="1"/>
      <name val="Calibri"/>
      <scheme val="minor"/>
    </font>
    <font>
      <sz val="11"/>
      <color theme="1"/>
      <name val="Calibri"/>
      <family val="2"/>
    </font>
    <font>
      <sz val="8"/>
      <name val="Calibri"/>
      <family val="2"/>
      <scheme val="minor"/>
    </font>
    <font>
      <sz val="11"/>
      <color rgb="FF000000"/>
      <name val="Calibri"/>
      <family val="2"/>
    </font>
    <font>
      <sz val="12"/>
      <color theme="1"/>
      <name val="Calibri"/>
      <family val="2"/>
    </font>
    <font>
      <b/>
      <sz val="12"/>
      <color theme="1"/>
      <name val="Calibri"/>
      <family val="2"/>
    </font>
  </fonts>
  <fills count="5">
    <fill>
      <patternFill patternType="none"/>
    </fill>
    <fill>
      <patternFill patternType="gray125"/>
    </fill>
    <fill>
      <patternFill patternType="solid">
        <fgColor theme="0" tint="-0.249977111117893"/>
        <bgColor indexed="64"/>
      </patternFill>
    </fill>
    <fill>
      <patternFill patternType="lightDown"/>
    </fill>
    <fill>
      <patternFill patternType="solid">
        <fgColor rgb="FFFFFF00"/>
        <bgColor indexed="64"/>
      </patternFill>
    </fill>
  </fills>
  <borders count="23">
    <border>
      <left/>
      <right/>
      <top/>
      <bottom/>
      <diagonal/>
    </border>
    <border>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medium">
        <color auto="1"/>
      </top>
      <bottom/>
      <diagonal/>
    </border>
    <border>
      <left style="hair">
        <color auto="1"/>
      </left>
      <right style="hair">
        <color auto="1"/>
      </right>
      <top style="medium">
        <color auto="1"/>
      </top>
      <bottom/>
      <diagonal/>
    </border>
    <border>
      <left style="hair">
        <color auto="1"/>
      </left>
      <right style="hair">
        <color auto="1"/>
      </right>
      <top/>
      <bottom/>
      <diagonal/>
    </border>
    <border>
      <left/>
      <right/>
      <top style="hair">
        <color auto="1"/>
      </top>
      <bottom/>
      <diagonal/>
    </border>
    <border>
      <left/>
      <right style="hair">
        <color auto="1"/>
      </right>
      <top/>
      <bottom/>
      <diagonal/>
    </border>
    <border>
      <left style="hair">
        <color auto="1"/>
      </left>
      <right/>
      <top/>
      <bottom/>
      <diagonal/>
    </border>
  </borders>
  <cellStyleXfs count="2">
    <xf numFmtId="0" fontId="0" fillId="0" borderId="0"/>
    <xf numFmtId="0" fontId="14" fillId="0" borderId="0" applyNumberFormat="0" applyFill="0" applyBorder="0" applyAlignment="0" applyProtection="0"/>
  </cellStyleXfs>
  <cellXfs count="156">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17" fontId="2" fillId="0" borderId="0" xfId="0" applyNumberFormat="1"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left" wrapText="1"/>
    </xf>
    <xf numFmtId="0" fontId="2" fillId="0" borderId="6"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xf>
    <xf numFmtId="0" fontId="2" fillId="0" borderId="6" xfId="0" applyFont="1" applyBorder="1" applyAlignment="1">
      <alignment wrapText="1"/>
    </xf>
    <xf numFmtId="0" fontId="6"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vertical="center"/>
    </xf>
    <xf numFmtId="0" fontId="7"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vertical="center" wrapText="1"/>
    </xf>
    <xf numFmtId="0" fontId="8" fillId="0" borderId="0" xfId="0" applyFont="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0" xfId="0" applyNumberFormat="1" applyFont="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9" fillId="0" borderId="0" xfId="0" applyFont="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0" xfId="0" quotePrefix="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wrapText="1" indent="1"/>
    </xf>
    <xf numFmtId="0" fontId="0" fillId="3" borderId="5" xfId="0" applyFill="1" applyBorder="1" applyAlignment="1">
      <alignment horizontal="left" vertical="center" wrapText="1" inden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left" vertical="center" wrapText="1" indent="1"/>
    </xf>
    <xf numFmtId="0" fontId="0" fillId="0" borderId="3" xfId="0" applyBorder="1" applyAlignment="1">
      <alignment horizontal="center" vertical="center" wrapText="1"/>
    </xf>
    <xf numFmtId="0" fontId="0" fillId="0" borderId="6" xfId="0" applyBorder="1" applyAlignment="1">
      <alignment vertical="center"/>
    </xf>
    <xf numFmtId="0" fontId="0" fillId="4" borderId="0" xfId="0" applyFill="1" applyAlignment="1">
      <alignment horizontal="center" vertical="center" wrapText="1"/>
    </xf>
    <xf numFmtId="0" fontId="2" fillId="0" borderId="7" xfId="0" applyFont="1" applyBorder="1" applyAlignment="1">
      <alignment horizontal="center" vertical="center" wrapText="1"/>
    </xf>
    <xf numFmtId="16" fontId="2" fillId="0" borderId="0" xfId="0" quotePrefix="1" applyNumberFormat="1" applyFont="1" applyAlignment="1">
      <alignment horizontal="center" vertical="center" wrapText="1"/>
    </xf>
    <xf numFmtId="0" fontId="6" fillId="0" borderId="0" xfId="0" applyFont="1" applyAlignment="1">
      <alignment horizontal="center" vertical="center"/>
    </xf>
    <xf numFmtId="0" fontId="2" fillId="0" borderId="0" xfId="0" quotePrefix="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wrapText="1" indent="1"/>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10" fillId="0" borderId="0" xfId="0" applyFont="1" applyAlignment="1">
      <alignment horizontal="center" vertical="center" wrapText="1"/>
    </xf>
    <xf numFmtId="0" fontId="0" fillId="0" borderId="11" xfId="0" applyBorder="1" applyAlignment="1">
      <alignment vertical="center" wrapText="1"/>
    </xf>
    <xf numFmtId="0" fontId="0" fillId="0" borderId="12" xfId="0"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vertical="center" wrapText="1"/>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vertical="center" wrapText="1"/>
    </xf>
    <xf numFmtId="0" fontId="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left" vertical="center" wrapText="1" indent="1"/>
    </xf>
    <xf numFmtId="15" fontId="2" fillId="0" borderId="0" xfId="0" quotePrefix="1" applyNumberFormat="1" applyFont="1" applyAlignment="1">
      <alignment horizontal="center" vertical="center"/>
    </xf>
    <xf numFmtId="0" fontId="7" fillId="0" borderId="0" xfId="0" applyFont="1" applyAlignment="1">
      <alignment horizontal="center" wrapText="1"/>
    </xf>
    <xf numFmtId="0" fontId="2" fillId="0" borderId="3"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quotePrefix="1" applyAlignment="1">
      <alignment horizontal="center" vertical="center"/>
    </xf>
    <xf numFmtId="0" fontId="13" fillId="0" borderId="0" xfId="0" applyFont="1" applyAlignment="1">
      <alignment horizontal="left" vertical="center"/>
    </xf>
    <xf numFmtId="0" fontId="0" fillId="0" borderId="6" xfId="0" applyBorder="1" applyAlignment="1">
      <alignment horizontal="left" vertical="center" wrapText="1" indent="1"/>
    </xf>
    <xf numFmtId="0" fontId="0" fillId="0" borderId="3" xfId="0" applyBorder="1" applyAlignment="1">
      <alignment horizontal="left" vertical="center" wrapText="1" indent="1"/>
    </xf>
    <xf numFmtId="0" fontId="2" fillId="0" borderId="3"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wrapText="1"/>
    </xf>
    <xf numFmtId="0" fontId="10" fillId="0" borderId="0" xfId="0" quotePrefix="1" applyFont="1" applyAlignment="1">
      <alignment horizontal="center" vertical="center" wrapText="1"/>
    </xf>
    <xf numFmtId="15" fontId="10" fillId="0" borderId="0" xfId="0" quotePrefix="1" applyNumberFormat="1" applyFont="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xf>
    <xf numFmtId="0" fontId="2" fillId="0" borderId="20" xfId="0" applyFont="1" applyBorder="1" applyAlignment="1">
      <alignment vertical="center"/>
    </xf>
    <xf numFmtId="0" fontId="2" fillId="0" borderId="14" xfId="0" applyFont="1" applyBorder="1" applyAlignment="1">
      <alignment horizontal="left" vertical="center"/>
    </xf>
    <xf numFmtId="0" fontId="0" fillId="0" borderId="0" xfId="0" applyAlignment="1">
      <alignment horizontal="left" vertical="center"/>
    </xf>
    <xf numFmtId="0" fontId="2" fillId="0" borderId="4" xfId="0" applyFont="1" applyBorder="1" applyAlignment="1">
      <alignment horizontal="center" vertical="center" wrapText="1"/>
    </xf>
    <xf numFmtId="0" fontId="14" fillId="0" borderId="0" xfId="1" applyAlignment="1">
      <alignment horizontal="center" vertical="center"/>
    </xf>
    <xf numFmtId="0" fontId="14" fillId="0" borderId="5" xfId="1" applyBorder="1" applyAlignment="1">
      <alignment horizontal="center" vertical="center" wrapText="1"/>
    </xf>
    <xf numFmtId="0" fontId="15" fillId="0" borderId="0" xfId="0" applyFont="1"/>
    <xf numFmtId="14" fontId="0" fillId="0" borderId="0" xfId="0" quotePrefix="1" applyNumberFormat="1" applyAlignment="1">
      <alignment horizontal="center" vertical="center"/>
    </xf>
    <xf numFmtId="14" fontId="2" fillId="0" borderId="12" xfId="0" quotePrefix="1" applyNumberFormat="1" applyFont="1" applyBorder="1" applyAlignment="1">
      <alignment horizontal="center" vertical="center"/>
    </xf>
    <xf numFmtId="0" fontId="2" fillId="0" borderId="3" xfId="0" applyFont="1" applyBorder="1" applyAlignment="1">
      <alignment horizontal="left" vertical="center"/>
    </xf>
    <xf numFmtId="14" fontId="2" fillId="0" borderId="6" xfId="0" applyNumberFormat="1" applyFont="1" applyBorder="1" applyAlignment="1">
      <alignment horizontal="center" vertical="center"/>
    </xf>
    <xf numFmtId="0" fontId="2" fillId="0" borderId="15" xfId="0" quotePrefix="1" applyFont="1" applyBorder="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8" fillId="0" borderId="0" xfId="0" applyFont="1" applyAlignment="1">
      <alignment wrapText="1"/>
    </xf>
    <xf numFmtId="0" fontId="15" fillId="0" borderId="0" xfId="0" applyFont="1" applyAlignment="1">
      <alignment wrapText="1"/>
    </xf>
    <xf numFmtId="0" fontId="15" fillId="0" borderId="0" xfId="0" applyFont="1" applyAlignment="1">
      <alignment vertical="center" wrapText="1"/>
    </xf>
    <xf numFmtId="164" fontId="10"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0" fillId="0" borderId="3" xfId="0" applyBorder="1" applyAlignment="1">
      <alignment horizontal="left" vertical="center" wrapText="1"/>
    </xf>
    <xf numFmtId="0" fontId="19" fillId="0" borderId="0" xfId="0" applyFont="1"/>
    <xf numFmtId="0" fontId="21" fillId="0" borderId="0" xfId="0" applyFont="1" applyAlignment="1">
      <alignment vertical="center"/>
    </xf>
    <xf numFmtId="0" fontId="0" fillId="0" borderId="3" xfId="0" applyBorder="1" applyAlignment="1">
      <alignment horizontal="left" vertical="center"/>
    </xf>
    <xf numFmtId="0" fontId="2" fillId="0" borderId="3" xfId="0" applyFont="1" applyBorder="1" applyAlignment="1">
      <alignment vertical="top" wrapText="1"/>
    </xf>
    <xf numFmtId="0" fontId="22"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xf>
    <xf numFmtId="0" fontId="1" fillId="0" borderId="0" xfId="0" applyFont="1" applyAlignment="1">
      <alignment horizontal="center" vertical="center"/>
    </xf>
    <xf numFmtId="0" fontId="0" fillId="0" borderId="0" xfId="0" applyFill="1"/>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b:/r/sites/Governance/GC44%20Internal/2022%20Meeting%20Sessions/OneDrive_2022-01-22/Workbook%20(templates,%20materials)/Proposals/Nka02%20Membership%20in%20the%20United%20Church%20Through%20Non-Congregational%20Communities%20of%20Faith.pdf?csf=1&amp;web=1&amp;e=FNbADU" TargetMode="External"/><Relationship Id="rId13" Type="http://schemas.openxmlformats.org/officeDocument/2006/relationships/hyperlink" Target="../../../../:b:/r/sites/Governance/GC44%20Internal/2022%20Meeting%20Sessions/OneDrive_2022-01-22/Workbook%20(templates,%20materials)/Proposals/SW02%20Raising%20our%20Voice%20for%20Human%20Rights.pdf?csf=1&amp;web=1&amp;e=KbdHyU" TargetMode="External"/><Relationship Id="rId18" Type="http://schemas.openxmlformats.org/officeDocument/2006/relationships/hyperlink" Target="../../../../:b:/r/sites/Governance/GC44%20Internal/2022%20Meeting%20Sessions/OneDrive_2022-01-22/Workbook%20(templates,%20materials)/Proposals/GCE%20-%20GS/GCE05%20Living%20into%20the%20Strategic%20Plan.pdf?csf=1&amp;web=1&amp;e=c5gZAt" TargetMode="External"/><Relationship Id="rId26" Type="http://schemas.openxmlformats.org/officeDocument/2006/relationships/printerSettings" Target="../printerSettings/printerSettings1.bin"/><Relationship Id="rId3" Type="http://schemas.openxmlformats.org/officeDocument/2006/relationships/hyperlink" Target="../../../../:b:/r/sites/Governance/GC44%20Internal/2022%20Meeting%20Sessions/OneDrive_2022-01-22/Workbook%20(templates,%20materials)/Proposals/CS01%20Just%20Peace%20in%20Palestine%20and%20Israel%20(title%20corrected).pdf?csf=1&amp;web=1&amp;e=lQ3VSR" TargetMode="External"/><Relationship Id="rId21" Type="http://schemas.openxmlformats.org/officeDocument/2006/relationships/hyperlink" Target="../../../../:b:/r/sites/Governance/GC44%20Internal/2022%20Meeting%20Sessions/OneDrive_2022-01-22/Workbook%20(templates,%20materials)/Proposals/GCE%20-%20GS/GS08%20Climate%20Justice%20Commitment.pdf?csf=1&amp;web=1&amp;e=T2OyYH" TargetMode="External"/><Relationship Id="rId7" Type="http://schemas.openxmlformats.org/officeDocument/2006/relationships/hyperlink" Target="../../../../:b:/r/sites/Governance/GC44%20Internal/2022%20Meeting%20Sessions/OneDrive_2022-01-22/Workbook%20(templates,%20materials)/Proposals/FSL01%20Responding%20to%20Our%20Global%20Partner%20Kairos%20Palestine.pdf?csf=1&amp;web=1&amp;e=he4cZS" TargetMode="External"/><Relationship Id="rId12" Type="http://schemas.openxmlformats.org/officeDocument/2006/relationships/hyperlink" Target="../../../../:b:/r/sites/Governance/GC44%20Internal/2022%20Meeting%20Sessions/OneDrive_2022-01-22/Workbook%20(templates,%20materials)/Proposals/SW01%20Decriminalization%20of%20Illicit%20Substances%20for%20Personal%20Use%20and%20Harm%20Reduction.pdf?csf=1&amp;web=1&amp;e=L26DHv" TargetMode="External"/><Relationship Id="rId17" Type="http://schemas.openxmlformats.org/officeDocument/2006/relationships/hyperlink" Target="../../../../:b:/r/sites/Governance/GC44%20Internal/2022%20Meeting%20Sessions/OneDrive_2022-01-22/Workbook%20(templates,%20materials)/Proposals/GCE%20-%20GS/GCE04%20Just%20Peace%20in%20Palestine%20and%20Israel.pdf?csf=1&amp;web=1&amp;e=j5pL2M" TargetMode="External"/><Relationship Id="rId25" Type="http://schemas.openxmlformats.org/officeDocument/2006/relationships/hyperlink" Target="../../../../:b:/r/sites/Governance/GC44%20Internal/2022%20Meeting%20Sessions/OneDrive_2022-01-22/Workbook%20(templates,%20materials)/Proposals/NIC01%20National%20Indigenous%20Circle%20%E2%80%93%20Restructuring%20of%20Indigenous%20Church.pdf?csf=1&amp;web=1&amp;e=BOHm00" TargetMode="External"/><Relationship Id="rId2" Type="http://schemas.openxmlformats.org/officeDocument/2006/relationships/hyperlink" Target="../../../../:b:/r/sites/Governance/GC44%20Internal/2023%20Annual%20Meeting/1%20Proposals/TICIF%2002%20Principles-Based%20Justice%20Work.pdf?csf=1&amp;web=1&amp;e=s759S9" TargetMode="External"/><Relationship Id="rId16" Type="http://schemas.openxmlformats.org/officeDocument/2006/relationships/hyperlink" Target="../../../../:b:/r/sites/Governance/GC44%20Internal/2022%20Meeting%20Sessions/OneDrive_2022-01-22/Workbook%20(templates,%20materials)/Proposals/GCE%20-%20GS/GCE03%20A%20Principle-Based%20Approach%20to%20Justice%20Work%20in%20The%20United%20Church%20of%20Canada.pdf?csf=1&amp;web=1&amp;e=27Sbwx" TargetMode="External"/><Relationship Id="rId20" Type="http://schemas.openxmlformats.org/officeDocument/2006/relationships/hyperlink" Target="../../../../:b:/r/sites/Governance/GC44%20Internal/2022%20Meeting%20Sessions/OneDrive_2022-01-22/Workbook%20(templates,%20materials)/Proposals/GCE%20-%20GS/GS05%20Discipline%20of%20Members%20and%20Adherents.pdf?csf=1&amp;web=1&amp;e=IbTSd8" TargetMode="External"/><Relationship Id="rId1" Type="http://schemas.openxmlformats.org/officeDocument/2006/relationships/hyperlink" Target="../../../../:w:/r/sites/GeneralCouncilExecutive/MeetingLibrary/GCE%202023-09/Proposals/GS%2057%20Leadership%20for%20the%202020s%20-%20DLM%20Recommendations%20GCE_Sept2023.docx?d=w301d19e667ed40a3854895aeaf49d999&amp;csf=1&amp;web=1&amp;e=Ua6zbR" TargetMode="External"/><Relationship Id="rId6" Type="http://schemas.openxmlformats.org/officeDocument/2006/relationships/hyperlink" Target="../../../../:b:/r/sites/Governance/GC44%20Internal/2022%20Meeting%20Sessions/OneDrive_2022-01-22/Workbook%20(templates,%20materials)/Proposals/ECO02%20Cooperative%20Communities%20of%20Faith%20and%20Alternative%20Pastoral%20Relationships.pdf?csf=1&amp;web=1&amp;e=MwEuLF" TargetMode="External"/><Relationship Id="rId11" Type="http://schemas.openxmlformats.org/officeDocument/2006/relationships/hyperlink" Target="../../../../:b:/r/sites/Governance/GC44%20Internal/2022%20Meeting%20Sessions/OneDrive_2022-01-22/Workbook%20(templates,%20materials)/Proposals/RC1501%20Responding%20to%20our%20Global%20Partner%20Kairos%20Palestine.pdf?csf=1&amp;web=1&amp;e=CjobJo" TargetMode="External"/><Relationship Id="rId24" Type="http://schemas.openxmlformats.org/officeDocument/2006/relationships/hyperlink" Target="../../../../:b:/r/sites/Governance/GC44%20Internal/2022%20Meeting%20Sessions/Workbook%20(templates,%20materials)/Proposals%20(workbook%201)/New%20-%20rec%27d%20prior%20to%20Mar%2030,%202022%20deadline/NEW03%20Supporting%20Immigration%20Process%20for%20Ministry%20Personnel.pdf?csf=1&amp;web=1&amp;e=EZXyoP" TargetMode="External"/><Relationship Id="rId5" Type="http://schemas.openxmlformats.org/officeDocument/2006/relationships/hyperlink" Target="../../../../:b:/r/sites/Governance/GC44%20Internal/2022%20Meeting%20Sessions/OneDrive_2022-01-22/Workbook%20(templates,%20materials)/Proposals/CW01%20Requiring%20Ongoing%20Essential%20Agreement%20for%20Ministry%20Personnel.pdf?csf=1&amp;web=1&amp;e=QWM7hE" TargetMode="External"/><Relationship Id="rId15" Type="http://schemas.openxmlformats.org/officeDocument/2006/relationships/hyperlink" Target="../../../../:b:/r/sites/Governance/GC44%20Internal/2022%20Meeting%20Sessions/OneDrive_2022-01-22/Workbook%20(templates,%20materials)/Proposals/WOW01%20Faithful%20Ministry%20Personnel.pdf?csf=1&amp;web=1&amp;e=1yDbl8" TargetMode="External"/><Relationship Id="rId23" Type="http://schemas.openxmlformats.org/officeDocument/2006/relationships/hyperlink" Target="../../../../:b:/r/sites/Governance/GC44%20Internal/2022%20Meeting%20Sessions/Workbook%20(templates,%20materials)/Workbook%202%20materials%20(June%202022)/Proposals/GS14%20Challenging%20Anti-Semitism%20in%20the%20UCC.pdf?csf=1&amp;web=1&amp;e=gWyU6P" TargetMode="External"/><Relationship Id="rId10" Type="http://schemas.openxmlformats.org/officeDocument/2006/relationships/hyperlink" Target="../../../../:b:/r/sites/Governance/GC44%20Internal/2022%20Meeting%20Sessions/OneDrive_2022-01-22/Workbook%20(templates,%20materials)/Proposals/PM03%20A%20Task%20Group%20on%20Pension%20Equity%20for%20UCC%20Pension%20Plan%20Members.pdf?csf=1&amp;web=1&amp;e=OUHnvb" TargetMode="External"/><Relationship Id="rId19" Type="http://schemas.openxmlformats.org/officeDocument/2006/relationships/hyperlink" Target="../../../../:b:/r/sites/Governance/GC44%20Internal/2022%20Meeting%20Sessions/OneDrive_2022-01-22/Workbook%20(templates,%20materials)/Proposals/GCE%20-%20GS/GCE06%20Ministry%20Leadership%20to%20Meet%20the%20Needs%20of%20the%20Church%20in%20the%202020s.pdf?csf=1&amp;web=1&amp;e=JefeuO" TargetMode="External"/><Relationship Id="rId4" Type="http://schemas.openxmlformats.org/officeDocument/2006/relationships/hyperlink" Target="../../../../:b:/r/sites/Governance/GC44%20Internal/2022%20Meeting%20Sessions/OneDrive_2022-01-22/Workbook%20(templates,%20materials)/Proposals/CS02%20Essential%20Agreement%20(Little%20Current%20PC).pdf?csf=1&amp;web=1&amp;e=0vD0tg" TargetMode="External"/><Relationship Id="rId9" Type="http://schemas.openxmlformats.org/officeDocument/2006/relationships/hyperlink" Target="../../../../:b:/r/sites/Governance/GC44%20Internal/2022%20Meeting%20Sessions/OneDrive_2022-01-22/Workbook%20(templates,%20materials)/Proposals/PM02%20A%20Living%20Commitment%20to%20the%20KAIROS%20Palestine%20-%20Cry%20of%20hope.pdf?csf=1&amp;web=1&amp;e=Hc2vva" TargetMode="External"/><Relationship Id="rId14" Type="http://schemas.openxmlformats.org/officeDocument/2006/relationships/hyperlink" Target="../../../../:b:/r/sites/Governance/GC44%20Internal/2022%20Meeting%20Sessions/OneDrive_2022-01-22/Workbook%20(templates,%20materials)/Proposals/SW06%20Ministry%20Personnel%20Salary%20Equity.pdf?csf=1&amp;web=1&amp;e=cHHDV2" TargetMode="External"/><Relationship Id="rId22" Type="http://schemas.openxmlformats.org/officeDocument/2006/relationships/hyperlink" Target="../../../../:b:/r/sites/Governance/GC44%20Internal/2022%20Meeting%20Sessions/OneDrive_2022-01-22/Workbook%20(templates,%20materials)/Proposals/GCE%20-%20GS/GS10%20Living%20into%20Reconciliation.pdf?csf=1&amp;web=1&amp;e=P71m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generalcouncil.ca/document/gce44-minutes-executive-2022-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218"/>
  <sheetViews>
    <sheetView zoomScale="85" zoomScaleNormal="85" workbookViewId="0">
      <pane ySplit="1" topLeftCell="A87" activePane="bottomLeft" state="frozen"/>
      <selection pane="bottomLeft" activeCell="K94" sqref="K94"/>
    </sheetView>
  </sheetViews>
  <sheetFormatPr defaultColWidth="9.26953125" defaultRowHeight="15.5" x14ac:dyDescent="0.35"/>
  <cols>
    <col min="1" max="1" width="12.26953125" style="4" customWidth="1"/>
    <col min="2" max="2" width="54.7265625" style="4" bestFit="1" customWidth="1"/>
    <col min="3" max="3" width="33.1796875" style="4" hidden="1" customWidth="1"/>
    <col min="4" max="4" width="36.1796875" style="5" bestFit="1" customWidth="1"/>
    <col min="5" max="5" width="34.54296875" style="37" bestFit="1" customWidth="1"/>
    <col min="6" max="6" width="28.81640625" style="7" customWidth="1"/>
    <col min="7" max="7" width="15.453125" style="34" customWidth="1"/>
    <col min="8" max="8" width="21.453125" style="5" customWidth="1"/>
    <col min="9" max="9" width="31.7265625" style="34" customWidth="1"/>
    <col min="10" max="10" width="14.1796875" style="5" customWidth="1"/>
    <col min="11" max="11" width="14.81640625" style="34" customWidth="1"/>
    <col min="12" max="12" width="32.26953125" style="34" customWidth="1"/>
    <col min="13" max="13" width="31.7265625" style="33" customWidth="1"/>
    <col min="14" max="14" width="16.81640625" style="37" customWidth="1"/>
    <col min="15" max="15" width="32.1796875" style="4" customWidth="1"/>
    <col min="16" max="16384" width="9.26953125" style="4"/>
  </cols>
  <sheetData>
    <row r="1" spans="1:15" s="8" customFormat="1" ht="46.5" x14ac:dyDescent="0.35">
      <c r="A1" s="1" t="s">
        <v>0</v>
      </c>
      <c r="B1" s="1" t="s">
        <v>1</v>
      </c>
      <c r="C1" s="1" t="s">
        <v>2</v>
      </c>
      <c r="D1" s="1" t="s">
        <v>3</v>
      </c>
      <c r="E1" s="1" t="s">
        <v>4</v>
      </c>
      <c r="F1" s="1" t="s">
        <v>5</v>
      </c>
      <c r="G1" s="1" t="s">
        <v>6</v>
      </c>
      <c r="H1" s="1" t="s">
        <v>7</v>
      </c>
      <c r="I1" s="1" t="s">
        <v>8</v>
      </c>
      <c r="J1" s="1" t="s">
        <v>9</v>
      </c>
      <c r="K1" s="1" t="s">
        <v>10</v>
      </c>
      <c r="L1" s="1" t="s">
        <v>11</v>
      </c>
      <c r="M1" s="17" t="s">
        <v>12</v>
      </c>
      <c r="N1" s="14"/>
      <c r="O1" s="1" t="s">
        <v>2</v>
      </c>
    </row>
    <row r="2" spans="1:15" s="9" customFormat="1" ht="29" x14ac:dyDescent="0.35">
      <c r="A2" s="43" t="s">
        <v>13</v>
      </c>
      <c r="B2" s="44" t="s">
        <v>14</v>
      </c>
      <c r="C2" s="45" t="s">
        <v>15</v>
      </c>
      <c r="D2" s="65" t="s">
        <v>16</v>
      </c>
      <c r="E2" s="46" t="s">
        <v>17</v>
      </c>
      <c r="F2" s="46"/>
      <c r="G2" s="46" t="s">
        <v>18</v>
      </c>
      <c r="H2" s="46"/>
      <c r="I2" s="12" t="s">
        <v>19</v>
      </c>
      <c r="J2" s="10"/>
      <c r="K2" s="46"/>
      <c r="L2" s="46"/>
      <c r="M2" s="47"/>
      <c r="N2" s="47"/>
      <c r="O2" s="45" t="s">
        <v>15</v>
      </c>
    </row>
    <row r="3" spans="1:15" s="9" customFormat="1" ht="29" x14ac:dyDescent="0.35">
      <c r="A3" s="48" t="s">
        <v>20</v>
      </c>
      <c r="B3" s="49" t="s">
        <v>21</v>
      </c>
      <c r="C3" s="50" t="s">
        <v>15</v>
      </c>
      <c r="D3" s="52" t="s">
        <v>16</v>
      </c>
      <c r="E3" s="46" t="s">
        <v>22</v>
      </c>
      <c r="F3" s="46"/>
      <c r="G3" s="46" t="s">
        <v>18</v>
      </c>
      <c r="H3" s="46"/>
      <c r="I3" s="12" t="s">
        <v>19</v>
      </c>
      <c r="J3" s="11"/>
      <c r="K3" s="46"/>
      <c r="L3" s="46"/>
      <c r="M3" s="47"/>
      <c r="N3" s="47"/>
      <c r="O3" s="50" t="s">
        <v>15</v>
      </c>
    </row>
    <row r="4" spans="1:15" s="9" customFormat="1" ht="29" x14ac:dyDescent="0.35">
      <c r="A4" s="48" t="s">
        <v>23</v>
      </c>
      <c r="B4" s="49" t="s">
        <v>24</v>
      </c>
      <c r="C4" s="50" t="s">
        <v>15</v>
      </c>
      <c r="D4" s="10" t="s">
        <v>16</v>
      </c>
      <c r="E4" s="46" t="s">
        <v>25</v>
      </c>
      <c r="F4" s="46"/>
      <c r="G4" s="12" t="s">
        <v>18</v>
      </c>
      <c r="H4" s="12"/>
      <c r="I4" s="12" t="s">
        <v>19</v>
      </c>
      <c r="J4" s="11"/>
      <c r="K4" s="46"/>
      <c r="L4" s="46"/>
      <c r="M4" s="47"/>
      <c r="N4" s="50"/>
      <c r="O4" s="47" t="s">
        <v>15</v>
      </c>
    </row>
    <row r="5" spans="1:15" s="9" customFormat="1" ht="14.5" x14ac:dyDescent="0.35">
      <c r="A5" s="48" t="s">
        <v>26</v>
      </c>
      <c r="B5" s="49" t="s">
        <v>27</v>
      </c>
      <c r="C5" s="50" t="s">
        <v>15</v>
      </c>
      <c r="D5" s="10" t="s">
        <v>16</v>
      </c>
      <c r="E5" s="46" t="s">
        <v>28</v>
      </c>
      <c r="F5" s="46"/>
      <c r="G5" s="46" t="s">
        <v>18</v>
      </c>
      <c r="H5" s="10"/>
      <c r="I5" s="46" t="str">
        <f>"-"</f>
        <v>-</v>
      </c>
      <c r="J5" s="10"/>
      <c r="K5" s="46"/>
      <c r="L5" s="46"/>
      <c r="M5" s="47"/>
      <c r="O5" s="47" t="s">
        <v>15</v>
      </c>
    </row>
    <row r="6" spans="1:15" s="9" customFormat="1" ht="29" x14ac:dyDescent="0.35">
      <c r="A6" s="48" t="s">
        <v>29</v>
      </c>
      <c r="B6" s="49" t="s">
        <v>30</v>
      </c>
      <c r="C6" s="50" t="s">
        <v>15</v>
      </c>
      <c r="D6" s="10" t="s">
        <v>31</v>
      </c>
      <c r="E6" s="46" t="s">
        <v>32</v>
      </c>
      <c r="F6" s="46"/>
      <c r="G6" s="46" t="s">
        <v>33</v>
      </c>
      <c r="H6" s="46"/>
      <c r="I6" s="46" t="s">
        <v>34</v>
      </c>
      <c r="J6" s="10" t="s">
        <v>35</v>
      </c>
      <c r="K6" s="46" t="s">
        <v>36</v>
      </c>
      <c r="L6" s="68" t="s">
        <v>37</v>
      </c>
      <c r="M6" s="47"/>
      <c r="O6" s="47" t="s">
        <v>15</v>
      </c>
    </row>
    <row r="7" spans="1:15" s="9" customFormat="1" ht="14.5" x14ac:dyDescent="0.35">
      <c r="A7" s="48" t="s">
        <v>38</v>
      </c>
      <c r="B7" s="57" t="s">
        <v>39</v>
      </c>
      <c r="C7" s="50"/>
      <c r="D7" s="10" t="s">
        <v>40</v>
      </c>
      <c r="E7" s="46"/>
      <c r="F7" s="46"/>
      <c r="G7" s="46" t="s">
        <v>41</v>
      </c>
      <c r="H7" s="46"/>
      <c r="I7" s="46"/>
      <c r="J7" s="10"/>
      <c r="K7" s="46" t="s">
        <v>36</v>
      </c>
      <c r="L7" s="46"/>
      <c r="M7" s="47"/>
      <c r="O7" s="47"/>
    </row>
    <row r="8" spans="1:15" s="9" customFormat="1" ht="43.5" x14ac:dyDescent="0.35">
      <c r="A8" s="130" t="s">
        <v>42</v>
      </c>
      <c r="B8" s="49" t="s">
        <v>43</v>
      </c>
      <c r="C8" s="50" t="s">
        <v>44</v>
      </c>
      <c r="D8" s="46" t="s">
        <v>45</v>
      </c>
      <c r="E8" s="46" t="s">
        <v>46</v>
      </c>
      <c r="F8" s="46"/>
      <c r="G8" s="46" t="s">
        <v>47</v>
      </c>
      <c r="H8" s="10"/>
      <c r="I8" s="46" t="s">
        <v>48</v>
      </c>
      <c r="J8" s="10"/>
      <c r="K8" s="46" t="s">
        <v>49</v>
      </c>
      <c r="L8" s="46"/>
      <c r="M8" s="47"/>
      <c r="O8" s="47" t="s">
        <v>44</v>
      </c>
    </row>
    <row r="9" spans="1:15" s="9" customFormat="1" ht="72.5" x14ac:dyDescent="0.35">
      <c r="A9" s="130" t="s">
        <v>50</v>
      </c>
      <c r="B9" s="49" t="s">
        <v>51</v>
      </c>
      <c r="C9" s="50" t="s">
        <v>52</v>
      </c>
      <c r="D9" s="46" t="s">
        <v>53</v>
      </c>
      <c r="E9" s="46" t="s">
        <v>54</v>
      </c>
      <c r="F9" s="46"/>
      <c r="G9" s="46" t="s">
        <v>33</v>
      </c>
      <c r="H9" s="10" t="s">
        <v>55</v>
      </c>
      <c r="I9" s="46" t="s">
        <v>56</v>
      </c>
      <c r="J9" s="10" t="s">
        <v>57</v>
      </c>
      <c r="K9" s="46" t="s">
        <v>49</v>
      </c>
      <c r="L9" s="46"/>
      <c r="M9" s="47"/>
      <c r="O9" s="47" t="s">
        <v>52</v>
      </c>
    </row>
    <row r="10" spans="1:15" s="9" customFormat="1" ht="72.5" x14ac:dyDescent="0.35">
      <c r="A10" s="130" t="s">
        <v>58</v>
      </c>
      <c r="B10" s="49" t="s">
        <v>59</v>
      </c>
      <c r="C10" s="50" t="s">
        <v>60</v>
      </c>
      <c r="D10" s="10" t="s">
        <v>53</v>
      </c>
      <c r="E10" s="46" t="s">
        <v>54</v>
      </c>
      <c r="F10" s="46"/>
      <c r="G10" s="46" t="s">
        <v>33</v>
      </c>
      <c r="H10" s="10" t="s">
        <v>55</v>
      </c>
      <c r="I10" s="46" t="s">
        <v>56</v>
      </c>
      <c r="J10" s="10" t="s">
        <v>57</v>
      </c>
      <c r="K10" s="46" t="s">
        <v>49</v>
      </c>
      <c r="L10" s="46"/>
      <c r="M10" s="47"/>
      <c r="O10" s="47" t="s">
        <v>60</v>
      </c>
    </row>
    <row r="11" spans="1:15" s="9" customFormat="1" ht="72.5" x14ac:dyDescent="0.35">
      <c r="A11" s="48" t="s">
        <v>61</v>
      </c>
      <c r="B11" s="49" t="s">
        <v>62</v>
      </c>
      <c r="C11" s="50" t="s">
        <v>60</v>
      </c>
      <c r="D11" s="46" t="s">
        <v>63</v>
      </c>
      <c r="E11" s="46" t="s">
        <v>64</v>
      </c>
      <c r="F11" s="10"/>
      <c r="G11" s="46" t="s">
        <v>41</v>
      </c>
      <c r="H11" s="46" t="s">
        <v>65</v>
      </c>
      <c r="I11" s="46" t="s">
        <v>66</v>
      </c>
      <c r="J11" s="10"/>
      <c r="K11" s="46"/>
      <c r="L11" s="46"/>
      <c r="M11" s="47"/>
      <c r="N11" s="47"/>
      <c r="O11" s="47" t="s">
        <v>60</v>
      </c>
    </row>
    <row r="12" spans="1:15" s="9" customFormat="1" ht="29" x14ac:dyDescent="0.35">
      <c r="A12" s="48" t="s">
        <v>67</v>
      </c>
      <c r="B12" s="49" t="s">
        <v>68</v>
      </c>
      <c r="C12" s="50" t="s">
        <v>69</v>
      </c>
      <c r="D12" s="52" t="s">
        <v>53</v>
      </c>
      <c r="E12" s="46" t="s">
        <v>70</v>
      </c>
      <c r="F12" s="46"/>
      <c r="G12" s="46" t="s">
        <v>18</v>
      </c>
      <c r="H12" s="10" t="s">
        <v>65</v>
      </c>
      <c r="I12" s="46" t="s">
        <v>71</v>
      </c>
      <c r="J12" s="10"/>
      <c r="K12" s="46"/>
      <c r="L12" s="46"/>
      <c r="M12" s="47"/>
      <c r="O12" s="50" t="s">
        <v>69</v>
      </c>
    </row>
    <row r="13" spans="1:15" s="9" customFormat="1" ht="130.5" x14ac:dyDescent="0.35">
      <c r="A13" s="130" t="s">
        <v>72</v>
      </c>
      <c r="B13" s="49" t="s">
        <v>73</v>
      </c>
      <c r="C13" s="50" t="s">
        <v>69</v>
      </c>
      <c r="D13" s="52" t="s">
        <v>63</v>
      </c>
      <c r="E13" s="46" t="s">
        <v>74</v>
      </c>
      <c r="F13" s="10"/>
      <c r="G13" s="46" t="s">
        <v>41</v>
      </c>
      <c r="H13" s="46" t="s">
        <v>65</v>
      </c>
      <c r="I13" s="46" t="s">
        <v>75</v>
      </c>
      <c r="J13" s="10"/>
      <c r="K13" s="46" t="s">
        <v>49</v>
      </c>
      <c r="L13" s="46" t="s">
        <v>76</v>
      </c>
      <c r="M13" s="47"/>
      <c r="N13" s="47"/>
      <c r="O13" s="50" t="s">
        <v>69</v>
      </c>
    </row>
    <row r="14" spans="1:15" s="9" customFormat="1" ht="43.5" x14ac:dyDescent="0.35">
      <c r="A14" s="130" t="s">
        <v>77</v>
      </c>
      <c r="B14" s="49" t="s">
        <v>78</v>
      </c>
      <c r="C14" s="50" t="s">
        <v>79</v>
      </c>
      <c r="D14" s="52" t="s">
        <v>45</v>
      </c>
      <c r="E14" s="46" t="s">
        <v>46</v>
      </c>
      <c r="F14" s="46"/>
      <c r="G14" s="46" t="s">
        <v>47</v>
      </c>
      <c r="H14" s="46"/>
      <c r="I14" s="46" t="s">
        <v>48</v>
      </c>
      <c r="J14" s="10"/>
      <c r="K14" s="46" t="s">
        <v>49</v>
      </c>
      <c r="L14" s="46"/>
      <c r="M14" s="47"/>
      <c r="N14" s="47"/>
      <c r="O14" s="50" t="s">
        <v>79</v>
      </c>
    </row>
    <row r="15" spans="1:15" s="9" customFormat="1" ht="43.5" x14ac:dyDescent="0.35">
      <c r="A15" s="48" t="s">
        <v>80</v>
      </c>
      <c r="B15" s="49" t="s">
        <v>81</v>
      </c>
      <c r="C15" s="50" t="s">
        <v>82</v>
      </c>
      <c r="D15" s="53" t="s">
        <v>83</v>
      </c>
      <c r="E15" s="46" t="s">
        <v>84</v>
      </c>
      <c r="F15" s="46"/>
      <c r="G15" s="46" t="s">
        <v>85</v>
      </c>
      <c r="H15" s="46" t="s">
        <v>86</v>
      </c>
      <c r="I15" s="46" t="s">
        <v>87</v>
      </c>
      <c r="J15" s="11"/>
      <c r="K15" s="46" t="s">
        <v>36</v>
      </c>
      <c r="L15" s="46"/>
      <c r="M15" s="47"/>
      <c r="N15" s="47"/>
      <c r="O15" s="50" t="s">
        <v>82</v>
      </c>
    </row>
    <row r="16" spans="1:15" s="9" customFormat="1" ht="29" x14ac:dyDescent="0.35">
      <c r="A16" s="48" t="s">
        <v>88</v>
      </c>
      <c r="B16" s="57" t="s">
        <v>89</v>
      </c>
      <c r="C16" s="52" t="s">
        <v>40</v>
      </c>
      <c r="D16" s="53" t="s">
        <v>40</v>
      </c>
      <c r="E16" s="46"/>
      <c r="F16" s="46"/>
      <c r="G16" s="46" t="s">
        <v>41</v>
      </c>
      <c r="H16" s="46"/>
      <c r="I16" s="46"/>
      <c r="J16" s="46"/>
      <c r="K16" s="46"/>
      <c r="L16" s="46"/>
      <c r="N16" s="47" t="s">
        <v>82</v>
      </c>
      <c r="O16" s="66"/>
    </row>
    <row r="17" spans="1:15" s="9" customFormat="1" ht="43.5" x14ac:dyDescent="0.35">
      <c r="A17" s="130" t="s">
        <v>90</v>
      </c>
      <c r="B17" s="49" t="s">
        <v>91</v>
      </c>
      <c r="C17" s="50" t="s">
        <v>82</v>
      </c>
      <c r="D17" s="52" t="s">
        <v>45</v>
      </c>
      <c r="E17" s="46" t="s">
        <v>92</v>
      </c>
      <c r="F17" s="46"/>
      <c r="G17" s="46" t="s">
        <v>41</v>
      </c>
      <c r="H17" s="10" t="s">
        <v>93</v>
      </c>
      <c r="I17" s="46" t="s">
        <v>94</v>
      </c>
      <c r="J17" s="10"/>
      <c r="K17" s="46" t="s">
        <v>49</v>
      </c>
      <c r="L17" s="46" t="s">
        <v>95</v>
      </c>
      <c r="M17" s="47"/>
      <c r="O17" s="50" t="s">
        <v>82</v>
      </c>
    </row>
    <row r="18" spans="1:15" s="9" customFormat="1" ht="29" x14ac:dyDescent="0.35">
      <c r="A18" s="130" t="s">
        <v>96</v>
      </c>
      <c r="B18" s="49" t="s">
        <v>43</v>
      </c>
      <c r="C18" s="50" t="s">
        <v>82</v>
      </c>
      <c r="D18" s="52" t="s">
        <v>45</v>
      </c>
      <c r="E18" s="46" t="s">
        <v>97</v>
      </c>
      <c r="F18" s="46"/>
      <c r="G18" s="12" t="s">
        <v>47</v>
      </c>
      <c r="H18" s="46"/>
      <c r="I18" s="46" t="s">
        <v>98</v>
      </c>
      <c r="J18" s="11"/>
      <c r="K18" s="46" t="s">
        <v>49</v>
      </c>
      <c r="L18" s="46"/>
      <c r="M18" s="47"/>
      <c r="O18" s="50" t="s">
        <v>82</v>
      </c>
    </row>
    <row r="19" spans="1:15" s="9" customFormat="1" ht="72.5" x14ac:dyDescent="0.35">
      <c r="A19" s="130" t="s">
        <v>99</v>
      </c>
      <c r="B19" s="49" t="s">
        <v>100</v>
      </c>
      <c r="C19" s="50" t="s">
        <v>82</v>
      </c>
      <c r="D19" s="52" t="s">
        <v>63</v>
      </c>
      <c r="E19" s="46" t="s">
        <v>101</v>
      </c>
      <c r="F19" s="10"/>
      <c r="G19" s="46" t="s">
        <v>41</v>
      </c>
      <c r="H19" s="46" t="s">
        <v>102</v>
      </c>
      <c r="I19" s="46" t="s">
        <v>103</v>
      </c>
      <c r="J19" s="10"/>
      <c r="K19" s="46" t="s">
        <v>49</v>
      </c>
      <c r="L19" s="46"/>
      <c r="M19" s="47"/>
      <c r="N19" s="47"/>
      <c r="O19" s="50" t="s">
        <v>82</v>
      </c>
    </row>
    <row r="20" spans="1:15" s="9" customFormat="1" ht="43.5" x14ac:dyDescent="0.35">
      <c r="A20" s="130" t="s">
        <v>104</v>
      </c>
      <c r="B20" s="49" t="s">
        <v>105</v>
      </c>
      <c r="C20" s="50" t="s">
        <v>82</v>
      </c>
      <c r="D20" s="53" t="s">
        <v>106</v>
      </c>
      <c r="E20" s="46" t="s">
        <v>107</v>
      </c>
      <c r="F20" s="10"/>
      <c r="G20" s="46" t="s">
        <v>108</v>
      </c>
      <c r="H20" s="46" t="s">
        <v>109</v>
      </c>
      <c r="I20" s="46" t="s">
        <v>110</v>
      </c>
      <c r="J20" s="10"/>
      <c r="K20" s="46" t="s">
        <v>49</v>
      </c>
      <c r="L20" s="46"/>
      <c r="M20" s="47"/>
      <c r="N20" s="47"/>
      <c r="O20" s="50" t="s">
        <v>82</v>
      </c>
    </row>
    <row r="21" spans="1:15" s="9" customFormat="1" ht="43.5" x14ac:dyDescent="0.35">
      <c r="A21" s="48" t="s">
        <v>111</v>
      </c>
      <c r="B21" s="49" t="s">
        <v>105</v>
      </c>
      <c r="C21" s="50"/>
      <c r="D21" s="53" t="s">
        <v>106</v>
      </c>
      <c r="E21" s="46" t="s">
        <v>112</v>
      </c>
      <c r="F21" s="10"/>
      <c r="G21" s="46" t="s">
        <v>113</v>
      </c>
      <c r="H21" s="46" t="s">
        <v>114</v>
      </c>
      <c r="I21" s="46" t="s">
        <v>115</v>
      </c>
      <c r="J21" s="10"/>
      <c r="K21" s="46" t="s">
        <v>49</v>
      </c>
      <c r="L21" s="46"/>
      <c r="M21" s="47"/>
      <c r="N21" s="47"/>
      <c r="O21" s="50"/>
    </row>
    <row r="22" spans="1:15" s="9" customFormat="1" ht="29" x14ac:dyDescent="0.35">
      <c r="A22" s="48" t="s">
        <v>116</v>
      </c>
      <c r="B22" s="49" t="s">
        <v>117</v>
      </c>
      <c r="C22" s="50"/>
      <c r="D22" s="52"/>
      <c r="E22" s="46" t="s">
        <v>118</v>
      </c>
      <c r="F22" s="10"/>
      <c r="G22" s="46" t="s">
        <v>41</v>
      </c>
      <c r="H22" s="10" t="s">
        <v>65</v>
      </c>
      <c r="I22" s="46" t="s">
        <v>119</v>
      </c>
      <c r="J22" s="11"/>
      <c r="K22" s="46" t="s">
        <v>36</v>
      </c>
      <c r="L22" s="46"/>
      <c r="M22" s="47"/>
      <c r="N22" s="47"/>
      <c r="O22" s="50"/>
    </row>
    <row r="23" spans="1:15" s="9" customFormat="1" ht="14.5" x14ac:dyDescent="0.35">
      <c r="A23" s="48" t="s">
        <v>120</v>
      </c>
      <c r="B23" s="49" t="s">
        <v>121</v>
      </c>
      <c r="C23" s="50" t="s">
        <v>122</v>
      </c>
      <c r="D23" s="52"/>
      <c r="E23" s="46"/>
      <c r="F23" s="46"/>
      <c r="G23" s="12" t="s">
        <v>41</v>
      </c>
      <c r="H23" s="12"/>
      <c r="I23" s="12"/>
      <c r="J23" s="46"/>
      <c r="K23" s="46"/>
      <c r="L23" s="46"/>
      <c r="M23" s="47"/>
      <c r="N23" s="47"/>
      <c r="O23" s="50" t="s">
        <v>122</v>
      </c>
    </row>
    <row r="24" spans="1:15" s="9" customFormat="1" ht="14.5" x14ac:dyDescent="0.35">
      <c r="A24" s="48" t="s">
        <v>123</v>
      </c>
      <c r="B24" s="49" t="s">
        <v>124</v>
      </c>
      <c r="C24" s="50" t="s">
        <v>122</v>
      </c>
      <c r="D24" s="52"/>
      <c r="E24" s="46"/>
      <c r="F24" s="46"/>
      <c r="G24" s="12" t="s">
        <v>41</v>
      </c>
      <c r="H24" s="12"/>
      <c r="I24" s="12"/>
      <c r="J24" s="10"/>
      <c r="K24" s="46"/>
      <c r="L24" s="46"/>
      <c r="M24" s="47"/>
      <c r="N24" s="47"/>
      <c r="O24" s="50" t="s">
        <v>122</v>
      </c>
    </row>
    <row r="25" spans="1:15" s="9" customFormat="1" ht="29" x14ac:dyDescent="0.35">
      <c r="A25" s="48" t="s">
        <v>125</v>
      </c>
      <c r="B25" s="49" t="s">
        <v>126</v>
      </c>
      <c r="C25" s="50" t="s">
        <v>122</v>
      </c>
      <c r="D25" s="52" t="s">
        <v>31</v>
      </c>
      <c r="E25" s="46" t="s">
        <v>127</v>
      </c>
      <c r="F25" s="46"/>
      <c r="G25" s="46" t="s">
        <v>41</v>
      </c>
      <c r="H25" s="46" t="s">
        <v>128</v>
      </c>
      <c r="I25" s="46" t="s">
        <v>129</v>
      </c>
      <c r="J25" s="11" t="s">
        <v>130</v>
      </c>
      <c r="K25" s="46" t="s">
        <v>36</v>
      </c>
      <c r="L25" s="46"/>
      <c r="M25" s="47"/>
      <c r="O25" s="50" t="s">
        <v>122</v>
      </c>
    </row>
    <row r="26" spans="1:15" s="9" customFormat="1" ht="43.5" x14ac:dyDescent="0.35">
      <c r="A26" s="48" t="s">
        <v>131</v>
      </c>
      <c r="B26" s="58" t="s">
        <v>132</v>
      </c>
      <c r="C26" s="52"/>
      <c r="D26" s="53" t="s">
        <v>40</v>
      </c>
      <c r="E26" s="54" t="s">
        <v>133</v>
      </c>
      <c r="F26" s="54" t="s">
        <v>133</v>
      </c>
      <c r="G26" s="54" t="s">
        <v>133</v>
      </c>
      <c r="H26" s="54" t="s">
        <v>133</v>
      </c>
      <c r="I26" s="54" t="s">
        <v>133</v>
      </c>
      <c r="J26" s="46"/>
      <c r="K26" s="46"/>
      <c r="L26" s="46" t="s">
        <v>134</v>
      </c>
      <c r="N26" s="47"/>
      <c r="O26" s="66"/>
    </row>
    <row r="27" spans="1:15" s="9" customFormat="1" ht="29" x14ac:dyDescent="0.35">
      <c r="A27" s="130" t="s">
        <v>135</v>
      </c>
      <c r="B27" s="49" t="s">
        <v>136</v>
      </c>
      <c r="C27" s="50" t="s">
        <v>122</v>
      </c>
      <c r="D27" s="52" t="s">
        <v>31</v>
      </c>
      <c r="E27" s="46" t="s">
        <v>137</v>
      </c>
      <c r="F27" s="54"/>
      <c r="G27" s="46" t="s">
        <v>33</v>
      </c>
      <c r="H27" s="46" t="s">
        <v>65</v>
      </c>
      <c r="I27" s="46" t="s">
        <v>138</v>
      </c>
      <c r="J27" s="10" t="s">
        <v>35</v>
      </c>
      <c r="K27" s="46" t="s">
        <v>49</v>
      </c>
      <c r="L27" s="10"/>
      <c r="M27" s="47"/>
      <c r="O27" s="50" t="s">
        <v>122</v>
      </c>
    </row>
    <row r="28" spans="1:15" s="9" customFormat="1" ht="14.5" x14ac:dyDescent="0.35">
      <c r="A28" s="48" t="s">
        <v>139</v>
      </c>
      <c r="B28" s="57" t="s">
        <v>140</v>
      </c>
      <c r="C28" s="52"/>
      <c r="D28" s="53" t="s">
        <v>40</v>
      </c>
      <c r="E28" s="46"/>
      <c r="F28" s="46"/>
      <c r="G28" s="46" t="s">
        <v>41</v>
      </c>
      <c r="H28" s="46" t="s">
        <v>128</v>
      </c>
      <c r="I28" s="46" t="s">
        <v>129</v>
      </c>
      <c r="J28" s="11" t="s">
        <v>130</v>
      </c>
      <c r="K28" s="46" t="s">
        <v>36</v>
      </c>
      <c r="L28" s="46"/>
      <c r="N28" s="47"/>
      <c r="O28" s="66"/>
    </row>
    <row r="29" spans="1:15" s="9" customFormat="1" ht="14.5" x14ac:dyDescent="0.35">
      <c r="A29" s="48" t="s">
        <v>141</v>
      </c>
      <c r="B29" s="49" t="s">
        <v>142</v>
      </c>
      <c r="C29" s="50" t="s">
        <v>122</v>
      </c>
      <c r="D29" s="52" t="s">
        <v>31</v>
      </c>
      <c r="E29" s="46" t="s">
        <v>143</v>
      </c>
      <c r="F29" s="46"/>
      <c r="G29" s="46" t="s">
        <v>41</v>
      </c>
      <c r="H29" s="46" t="s">
        <v>128</v>
      </c>
      <c r="I29" s="46" t="s">
        <v>129</v>
      </c>
      <c r="J29" s="11" t="s">
        <v>130</v>
      </c>
      <c r="K29" s="46" t="s">
        <v>36</v>
      </c>
      <c r="L29" s="46"/>
      <c r="M29" s="47"/>
      <c r="O29" s="50" t="s">
        <v>122</v>
      </c>
    </row>
    <row r="30" spans="1:15" s="9" customFormat="1" ht="29" x14ac:dyDescent="0.35">
      <c r="A30" s="130" t="s">
        <v>144</v>
      </c>
      <c r="B30" s="49" t="s">
        <v>145</v>
      </c>
      <c r="C30" s="50" t="s">
        <v>122</v>
      </c>
      <c r="D30" s="53" t="s">
        <v>146</v>
      </c>
      <c r="E30" s="46" t="s">
        <v>147</v>
      </c>
      <c r="F30" s="46"/>
      <c r="G30" s="46" t="s">
        <v>41</v>
      </c>
      <c r="H30" s="10"/>
      <c r="I30" s="46" t="s">
        <v>148</v>
      </c>
      <c r="J30" s="10"/>
      <c r="K30" s="46" t="s">
        <v>49</v>
      </c>
      <c r="L30" s="46"/>
      <c r="M30" s="47"/>
      <c r="O30" s="50" t="s">
        <v>122</v>
      </c>
    </row>
    <row r="31" spans="1:15" s="9" customFormat="1" ht="101.5" x14ac:dyDescent="0.35">
      <c r="A31" s="48" t="s">
        <v>149</v>
      </c>
      <c r="B31" s="49" t="s">
        <v>150</v>
      </c>
      <c r="C31" s="50" t="s">
        <v>122</v>
      </c>
      <c r="D31" s="53" t="s">
        <v>151</v>
      </c>
      <c r="E31" s="46" t="s">
        <v>152</v>
      </c>
      <c r="F31" s="46"/>
      <c r="G31" s="46" t="s">
        <v>41</v>
      </c>
      <c r="H31" s="10" t="s">
        <v>114</v>
      </c>
      <c r="I31" s="46" t="s">
        <v>153</v>
      </c>
      <c r="J31" s="10"/>
      <c r="K31" s="46" t="s">
        <v>36</v>
      </c>
      <c r="L31" s="46"/>
      <c r="M31" s="47"/>
      <c r="O31" s="50" t="s">
        <v>122</v>
      </c>
    </row>
    <row r="32" spans="1:15" s="9" customFormat="1" ht="58" x14ac:dyDescent="0.35">
      <c r="A32" s="130" t="s">
        <v>154</v>
      </c>
      <c r="B32" s="49" t="s">
        <v>155</v>
      </c>
      <c r="C32" s="50" t="s">
        <v>122</v>
      </c>
      <c r="D32" s="52" t="s">
        <v>151</v>
      </c>
      <c r="E32" s="46" t="s">
        <v>156</v>
      </c>
      <c r="F32" s="10"/>
      <c r="G32" s="46" t="s">
        <v>41</v>
      </c>
      <c r="H32" s="10" t="s">
        <v>65</v>
      </c>
      <c r="I32" s="46" t="s">
        <v>157</v>
      </c>
      <c r="J32" s="10"/>
      <c r="K32" s="46" t="s">
        <v>49</v>
      </c>
      <c r="L32" s="46" t="s">
        <v>158</v>
      </c>
      <c r="M32" s="47"/>
      <c r="N32" s="47"/>
      <c r="O32" s="50" t="s">
        <v>122</v>
      </c>
    </row>
    <row r="33" spans="1:15" s="9" customFormat="1" ht="43.5" x14ac:dyDescent="0.35">
      <c r="A33" s="48" t="s">
        <v>159</v>
      </c>
      <c r="B33" s="49" t="s">
        <v>160</v>
      </c>
      <c r="C33" s="50"/>
      <c r="D33" s="52" t="s">
        <v>63</v>
      </c>
      <c r="E33" s="46" t="s">
        <v>161</v>
      </c>
      <c r="F33" s="10"/>
      <c r="G33" s="46" t="s">
        <v>41</v>
      </c>
      <c r="H33" s="10"/>
      <c r="I33" s="46" t="s">
        <v>162</v>
      </c>
      <c r="J33" s="10"/>
      <c r="K33" s="46" t="s">
        <v>36</v>
      </c>
      <c r="L33" s="46"/>
      <c r="M33" s="47"/>
      <c r="N33" s="47"/>
      <c r="O33" s="50"/>
    </row>
    <row r="34" spans="1:15" s="9" customFormat="1" ht="14.5" x14ac:dyDescent="0.35">
      <c r="A34" s="48" t="s">
        <v>163</v>
      </c>
      <c r="B34" s="49" t="s">
        <v>164</v>
      </c>
      <c r="C34" s="50"/>
      <c r="D34" s="52"/>
      <c r="E34" s="46"/>
      <c r="F34" s="10"/>
      <c r="G34" s="46" t="s">
        <v>41</v>
      </c>
      <c r="H34" s="10"/>
      <c r="I34" s="46"/>
      <c r="J34" s="10"/>
      <c r="K34" s="46"/>
      <c r="L34" s="46"/>
      <c r="M34" s="47"/>
      <c r="N34" s="47"/>
      <c r="O34" s="50"/>
    </row>
    <row r="35" spans="1:15" s="9" customFormat="1" ht="14.5" x14ac:dyDescent="0.35">
      <c r="A35" s="48" t="s">
        <v>165</v>
      </c>
      <c r="B35" s="49" t="s">
        <v>166</v>
      </c>
      <c r="C35" s="50"/>
      <c r="D35" s="52"/>
      <c r="E35" s="46"/>
      <c r="F35" s="10"/>
      <c r="G35" s="46" t="s">
        <v>41</v>
      </c>
      <c r="H35" s="10"/>
      <c r="I35" s="46"/>
      <c r="J35" s="10"/>
      <c r="K35" s="46"/>
      <c r="L35" s="46"/>
      <c r="M35" s="47"/>
      <c r="N35" s="47"/>
      <c r="O35" s="50"/>
    </row>
    <row r="36" spans="1:15" s="9" customFormat="1" ht="159.5" x14ac:dyDescent="0.35">
      <c r="A36" s="130" t="s">
        <v>167</v>
      </c>
      <c r="B36" s="49" t="s">
        <v>168</v>
      </c>
      <c r="C36" s="50"/>
      <c r="D36" s="52"/>
      <c r="E36" s="46" t="s">
        <v>169</v>
      </c>
      <c r="F36" s="10"/>
      <c r="G36" s="46" t="s">
        <v>41</v>
      </c>
      <c r="H36" s="10" t="s">
        <v>65</v>
      </c>
      <c r="I36" s="46" t="s">
        <v>170</v>
      </c>
      <c r="J36" s="10"/>
      <c r="K36" s="46" t="s">
        <v>49</v>
      </c>
      <c r="L36" s="46"/>
      <c r="M36" s="47"/>
      <c r="N36" s="47"/>
      <c r="O36" s="50"/>
    </row>
    <row r="37" spans="1:15" s="9" customFormat="1" ht="58" x14ac:dyDescent="0.35">
      <c r="A37" s="48" t="s">
        <v>171</v>
      </c>
      <c r="B37" s="49" t="s">
        <v>172</v>
      </c>
      <c r="C37" s="52"/>
      <c r="D37" s="53"/>
      <c r="E37" s="46"/>
      <c r="F37" s="46"/>
      <c r="G37" s="46" t="s">
        <v>41</v>
      </c>
      <c r="H37" s="46" t="s">
        <v>173</v>
      </c>
      <c r="I37" s="46" t="s">
        <v>174</v>
      </c>
      <c r="J37" s="46"/>
      <c r="K37" s="46"/>
      <c r="L37" s="46"/>
      <c r="N37" s="47"/>
      <c r="O37" s="66"/>
    </row>
    <row r="38" spans="1:15" s="9" customFormat="1" ht="101.5" x14ac:dyDescent="0.35">
      <c r="A38" s="48" t="s">
        <v>175</v>
      </c>
      <c r="B38" s="49" t="s">
        <v>176</v>
      </c>
      <c r="C38" s="50"/>
      <c r="D38" s="53" t="s">
        <v>106</v>
      </c>
      <c r="E38" s="46" t="s">
        <v>177</v>
      </c>
      <c r="F38" s="10"/>
      <c r="G38" s="46" t="s">
        <v>41</v>
      </c>
      <c r="H38" s="46" t="s">
        <v>178</v>
      </c>
      <c r="I38" s="46" t="s">
        <v>179</v>
      </c>
      <c r="J38" s="10"/>
      <c r="K38" s="46" t="s">
        <v>36</v>
      </c>
      <c r="L38" s="46"/>
      <c r="M38" s="47"/>
      <c r="N38" s="47"/>
      <c r="O38" s="50"/>
    </row>
    <row r="39" spans="1:15" s="9" customFormat="1" ht="43.5" x14ac:dyDescent="0.35">
      <c r="A39" s="48" t="s">
        <v>180</v>
      </c>
      <c r="B39" s="49" t="s">
        <v>46</v>
      </c>
      <c r="C39" s="50"/>
      <c r="D39" s="46" t="s">
        <v>45</v>
      </c>
      <c r="E39" s="46" t="s">
        <v>46</v>
      </c>
      <c r="F39" s="46"/>
      <c r="G39" s="46" t="s">
        <v>41</v>
      </c>
      <c r="H39" s="46"/>
      <c r="I39" s="46" t="s">
        <v>48</v>
      </c>
      <c r="J39" s="10"/>
      <c r="K39" s="46" t="s">
        <v>49</v>
      </c>
      <c r="L39" s="46"/>
      <c r="M39" s="47"/>
      <c r="N39" s="47"/>
      <c r="O39" s="50"/>
    </row>
    <row r="40" spans="1:15" s="9" customFormat="1" ht="14.5" x14ac:dyDescent="0.35">
      <c r="A40" s="48" t="s">
        <v>181</v>
      </c>
      <c r="B40" s="49" t="s">
        <v>182</v>
      </c>
      <c r="C40" s="50" t="s">
        <v>183</v>
      </c>
      <c r="D40" s="52" t="s">
        <v>53</v>
      </c>
      <c r="E40" s="46" t="s">
        <v>184</v>
      </c>
      <c r="F40" s="46"/>
      <c r="G40" s="46" t="s">
        <v>18</v>
      </c>
      <c r="H40" s="46" t="s">
        <v>65</v>
      </c>
      <c r="I40" s="12" t="s">
        <v>71</v>
      </c>
      <c r="J40" s="10"/>
      <c r="K40" s="46"/>
      <c r="L40" s="46"/>
      <c r="M40" s="47"/>
      <c r="N40" s="47"/>
      <c r="O40" s="50" t="s">
        <v>183</v>
      </c>
    </row>
    <row r="41" spans="1:15" s="9" customFormat="1" ht="87" x14ac:dyDescent="0.35">
      <c r="A41" s="130" t="s">
        <v>185</v>
      </c>
      <c r="B41" s="49" t="s">
        <v>186</v>
      </c>
      <c r="C41" s="50" t="s">
        <v>183</v>
      </c>
      <c r="D41" s="52" t="s">
        <v>63</v>
      </c>
      <c r="E41" s="46" t="s">
        <v>187</v>
      </c>
      <c r="F41" s="10"/>
      <c r="G41" s="46" t="s">
        <v>33</v>
      </c>
      <c r="H41" s="46"/>
      <c r="I41" s="46" t="s">
        <v>188</v>
      </c>
      <c r="J41" s="10" t="s">
        <v>189</v>
      </c>
      <c r="K41" s="51" t="s">
        <v>49</v>
      </c>
      <c r="L41" s="51" t="s">
        <v>190</v>
      </c>
      <c r="M41" s="47"/>
      <c r="N41" s="47"/>
      <c r="O41" s="50" t="s">
        <v>183</v>
      </c>
    </row>
    <row r="42" spans="1:15" s="9" customFormat="1" ht="29" x14ac:dyDescent="0.35">
      <c r="A42" s="48" t="s">
        <v>191</v>
      </c>
      <c r="B42" s="49" t="s">
        <v>192</v>
      </c>
      <c r="C42" s="50" t="s">
        <v>183</v>
      </c>
      <c r="D42" s="52" t="s">
        <v>151</v>
      </c>
      <c r="E42" s="46" t="s">
        <v>193</v>
      </c>
      <c r="F42" s="10"/>
      <c r="G42" s="46" t="s">
        <v>194</v>
      </c>
      <c r="H42" s="46" t="s">
        <v>65</v>
      </c>
      <c r="I42" s="46" t="s">
        <v>195</v>
      </c>
      <c r="J42" s="10" t="s">
        <v>196</v>
      </c>
      <c r="K42" s="46" t="s">
        <v>36</v>
      </c>
      <c r="L42" s="46" t="s">
        <v>197</v>
      </c>
      <c r="M42" s="47"/>
      <c r="N42" s="47"/>
      <c r="O42" s="50" t="s">
        <v>183</v>
      </c>
    </row>
    <row r="43" spans="1:15" s="9" customFormat="1" ht="29" x14ac:dyDescent="0.35">
      <c r="A43" s="48" t="s">
        <v>198</v>
      </c>
      <c r="B43" s="49" t="s">
        <v>199</v>
      </c>
      <c r="C43" s="50"/>
      <c r="D43" s="52"/>
      <c r="E43" s="46" t="s">
        <v>200</v>
      </c>
      <c r="F43" s="46"/>
      <c r="G43" s="46" t="s">
        <v>18</v>
      </c>
      <c r="H43" s="10"/>
      <c r="I43" s="46" t="s">
        <v>19</v>
      </c>
      <c r="J43" s="10"/>
      <c r="K43" s="46"/>
      <c r="L43" s="46"/>
      <c r="M43" s="47"/>
      <c r="O43" s="50"/>
    </row>
    <row r="44" spans="1:15" s="9" customFormat="1" ht="72.5" x14ac:dyDescent="0.35">
      <c r="A44" s="48" t="s">
        <v>201</v>
      </c>
      <c r="B44" s="49" t="s">
        <v>202</v>
      </c>
      <c r="C44" s="50"/>
      <c r="D44" s="52"/>
      <c r="E44" s="46" t="s">
        <v>203</v>
      </c>
      <c r="F44" s="10"/>
      <c r="G44" s="46" t="s">
        <v>33</v>
      </c>
      <c r="H44" s="46" t="s">
        <v>65</v>
      </c>
      <c r="I44" s="46" t="s">
        <v>204</v>
      </c>
      <c r="J44" s="10" t="s">
        <v>35</v>
      </c>
      <c r="K44" s="46" t="s">
        <v>36</v>
      </c>
      <c r="L44" s="46"/>
      <c r="M44" s="47"/>
      <c r="N44" s="47"/>
      <c r="O44" s="50"/>
    </row>
    <row r="45" spans="1:15" s="9" customFormat="1" ht="116" x14ac:dyDescent="0.35">
      <c r="A45" s="130" t="s">
        <v>205</v>
      </c>
      <c r="B45" s="49" t="s">
        <v>206</v>
      </c>
      <c r="C45" s="50"/>
      <c r="D45" s="52"/>
      <c r="E45" s="46" t="s">
        <v>207</v>
      </c>
      <c r="F45" s="10"/>
      <c r="G45" s="46" t="s">
        <v>41</v>
      </c>
      <c r="H45" s="46" t="s">
        <v>65</v>
      </c>
      <c r="I45" s="46" t="s">
        <v>208</v>
      </c>
      <c r="J45" s="10"/>
      <c r="K45" s="46" t="s">
        <v>49</v>
      </c>
      <c r="L45" s="46"/>
      <c r="M45" s="47"/>
      <c r="N45" s="47"/>
      <c r="O45" s="50"/>
    </row>
    <row r="46" spans="1:15" s="9" customFormat="1" ht="174" x14ac:dyDescent="0.35">
      <c r="A46" s="130" t="s">
        <v>209</v>
      </c>
      <c r="B46" s="49" t="s">
        <v>210</v>
      </c>
      <c r="C46" s="50" t="s">
        <v>211</v>
      </c>
      <c r="D46" s="52" t="s">
        <v>151</v>
      </c>
      <c r="E46" s="46" t="s">
        <v>212</v>
      </c>
      <c r="F46" s="46"/>
      <c r="G46" s="46" t="s">
        <v>41</v>
      </c>
      <c r="H46" s="10" t="s">
        <v>65</v>
      </c>
      <c r="I46" s="46" t="s">
        <v>213</v>
      </c>
      <c r="J46" s="10"/>
      <c r="K46" s="46" t="s">
        <v>49</v>
      </c>
      <c r="L46" s="46" t="s">
        <v>214</v>
      </c>
      <c r="M46" s="47"/>
      <c r="O46" s="50" t="s">
        <v>211</v>
      </c>
    </row>
    <row r="47" spans="1:15" s="9" customFormat="1" ht="14.5" x14ac:dyDescent="0.35">
      <c r="A47" s="48" t="s">
        <v>215</v>
      </c>
      <c r="B47" s="49" t="s">
        <v>216</v>
      </c>
      <c r="C47" s="52"/>
      <c r="D47" s="53"/>
      <c r="E47" s="46"/>
      <c r="F47" s="46"/>
      <c r="G47" s="46" t="s">
        <v>41</v>
      </c>
      <c r="H47" s="46"/>
      <c r="I47" s="46" t="s">
        <v>217</v>
      </c>
      <c r="J47" s="46"/>
      <c r="K47" s="46" t="s">
        <v>36</v>
      </c>
      <c r="L47" s="46"/>
      <c r="N47" s="47"/>
      <c r="O47" s="66"/>
    </row>
    <row r="48" spans="1:15" s="9" customFormat="1" ht="29" x14ac:dyDescent="0.35">
      <c r="A48" s="48" t="s">
        <v>218</v>
      </c>
      <c r="B48" s="49" t="s">
        <v>219</v>
      </c>
      <c r="C48" s="52"/>
      <c r="D48" s="53" t="s">
        <v>40</v>
      </c>
      <c r="E48" s="46"/>
      <c r="F48" s="46"/>
      <c r="G48" s="46" t="s">
        <v>41</v>
      </c>
      <c r="H48" s="46"/>
      <c r="I48" s="46" t="s">
        <v>220</v>
      </c>
      <c r="J48" s="46"/>
      <c r="K48" s="46" t="s">
        <v>36</v>
      </c>
      <c r="L48" s="46"/>
      <c r="N48" s="47"/>
      <c r="O48" s="66"/>
    </row>
    <row r="49" spans="1:15" s="9" customFormat="1" ht="14.5" x14ac:dyDescent="0.35">
      <c r="A49" s="48" t="s">
        <v>221</v>
      </c>
      <c r="B49" s="57" t="s">
        <v>222</v>
      </c>
      <c r="C49" s="52"/>
      <c r="D49" s="53" t="s">
        <v>40</v>
      </c>
      <c r="E49" s="46"/>
      <c r="F49" s="46"/>
      <c r="G49" s="46" t="s">
        <v>41</v>
      </c>
      <c r="H49" s="46"/>
      <c r="I49" s="67"/>
      <c r="J49" s="46"/>
      <c r="K49" s="46" t="s">
        <v>36</v>
      </c>
      <c r="L49" s="46"/>
      <c r="N49" s="47"/>
      <c r="O49" s="66"/>
    </row>
    <row r="50" spans="1:15" s="9" customFormat="1" ht="43.5" x14ac:dyDescent="0.35">
      <c r="A50" s="48" t="s">
        <v>223</v>
      </c>
      <c r="B50" s="49" t="s">
        <v>224</v>
      </c>
      <c r="C50" s="50" t="s">
        <v>225</v>
      </c>
      <c r="D50" s="52" t="s">
        <v>151</v>
      </c>
      <c r="E50" s="46" t="s">
        <v>226</v>
      </c>
      <c r="F50" s="10"/>
      <c r="G50" s="46" t="s">
        <v>33</v>
      </c>
      <c r="H50" s="46" t="s">
        <v>65</v>
      </c>
      <c r="I50" s="46" t="s">
        <v>227</v>
      </c>
      <c r="J50" s="10" t="s">
        <v>35</v>
      </c>
      <c r="K50" s="46" t="s">
        <v>36</v>
      </c>
      <c r="L50" s="46" t="s">
        <v>228</v>
      </c>
      <c r="M50" s="47"/>
      <c r="N50" s="47"/>
      <c r="O50" s="50" t="s">
        <v>225</v>
      </c>
    </row>
    <row r="51" spans="1:15" s="9" customFormat="1" ht="43.5" x14ac:dyDescent="0.35">
      <c r="A51" s="48" t="s">
        <v>229</v>
      </c>
      <c r="B51" s="49" t="s">
        <v>230</v>
      </c>
      <c r="C51" s="50" t="s">
        <v>225</v>
      </c>
      <c r="D51" s="52" t="s">
        <v>151</v>
      </c>
      <c r="E51" s="46" t="s">
        <v>231</v>
      </c>
      <c r="F51" s="10"/>
      <c r="G51" s="46" t="s">
        <v>33</v>
      </c>
      <c r="H51" s="46" t="s">
        <v>65</v>
      </c>
      <c r="I51" s="46" t="s">
        <v>232</v>
      </c>
      <c r="J51" s="10" t="s">
        <v>233</v>
      </c>
      <c r="K51" s="46" t="s">
        <v>36</v>
      </c>
      <c r="L51" s="46"/>
      <c r="M51" s="47"/>
      <c r="N51" s="47"/>
      <c r="O51" s="50" t="s">
        <v>225</v>
      </c>
    </row>
    <row r="52" spans="1:15" s="9" customFormat="1" ht="159.5" x14ac:dyDescent="0.35">
      <c r="A52" s="48" t="s">
        <v>234</v>
      </c>
      <c r="B52" s="49" t="s">
        <v>235</v>
      </c>
      <c r="C52" s="50" t="s">
        <v>236</v>
      </c>
      <c r="D52" s="52" t="s">
        <v>45</v>
      </c>
      <c r="E52" s="46" t="s">
        <v>237</v>
      </c>
      <c r="F52" s="46"/>
      <c r="G52" s="46" t="s">
        <v>33</v>
      </c>
      <c r="H52" s="46"/>
      <c r="I52" s="46" t="s">
        <v>238</v>
      </c>
      <c r="J52" s="10" t="s">
        <v>239</v>
      </c>
      <c r="K52" s="46"/>
      <c r="L52" s="46"/>
      <c r="M52" s="47"/>
      <c r="N52" s="47"/>
      <c r="O52" s="50" t="s">
        <v>236</v>
      </c>
    </row>
    <row r="53" spans="1:15" s="9" customFormat="1" ht="43.5" x14ac:dyDescent="0.35">
      <c r="A53" s="130" t="s">
        <v>240</v>
      </c>
      <c r="B53" s="49" t="s">
        <v>241</v>
      </c>
      <c r="C53" s="50" t="s">
        <v>236</v>
      </c>
      <c r="D53" s="52" t="s">
        <v>45</v>
      </c>
      <c r="E53" s="46" t="s">
        <v>46</v>
      </c>
      <c r="F53" s="46"/>
      <c r="G53" s="46" t="s">
        <v>47</v>
      </c>
      <c r="H53" s="46"/>
      <c r="I53" s="46" t="s">
        <v>48</v>
      </c>
      <c r="J53" s="10"/>
      <c r="K53" s="46" t="s">
        <v>49</v>
      </c>
      <c r="L53" s="46"/>
      <c r="M53" s="47"/>
      <c r="N53" s="47"/>
      <c r="O53" s="50" t="s">
        <v>236</v>
      </c>
    </row>
    <row r="54" spans="1:15" s="9" customFormat="1" ht="43.5" x14ac:dyDescent="0.35">
      <c r="A54" s="130" t="s">
        <v>242</v>
      </c>
      <c r="B54" s="49" t="s">
        <v>243</v>
      </c>
      <c r="C54" s="50" t="s">
        <v>236</v>
      </c>
      <c r="D54" s="52" t="s">
        <v>151</v>
      </c>
      <c r="E54" s="46" t="s">
        <v>244</v>
      </c>
      <c r="F54" s="10"/>
      <c r="G54" s="46" t="s">
        <v>245</v>
      </c>
      <c r="H54" s="46" t="s">
        <v>65</v>
      </c>
      <c r="I54" s="46" t="s">
        <v>246</v>
      </c>
      <c r="J54" s="10"/>
      <c r="K54" s="46" t="s">
        <v>49</v>
      </c>
      <c r="L54" s="46" t="s">
        <v>247</v>
      </c>
      <c r="M54" s="47"/>
      <c r="N54" s="47"/>
      <c r="O54" s="50" t="s">
        <v>236</v>
      </c>
    </row>
    <row r="55" spans="1:15" s="9" customFormat="1" ht="43.5" x14ac:dyDescent="0.35">
      <c r="A55" s="130" t="s">
        <v>248</v>
      </c>
      <c r="B55" s="49" t="s">
        <v>78</v>
      </c>
      <c r="C55" s="50" t="s">
        <v>249</v>
      </c>
      <c r="D55" s="52" t="s">
        <v>45</v>
      </c>
      <c r="E55" s="46" t="s">
        <v>46</v>
      </c>
      <c r="F55" s="46"/>
      <c r="G55" s="46" t="s">
        <v>47</v>
      </c>
      <c r="H55" s="46"/>
      <c r="I55" s="46" t="s">
        <v>48</v>
      </c>
      <c r="J55" s="10"/>
      <c r="K55" s="46" t="s">
        <v>49</v>
      </c>
      <c r="L55" s="46"/>
      <c r="M55" s="47"/>
      <c r="N55" s="47"/>
      <c r="O55" s="50" t="s">
        <v>249</v>
      </c>
    </row>
    <row r="56" spans="1:15" s="9" customFormat="1" ht="159.5" x14ac:dyDescent="0.35">
      <c r="A56" s="48" t="s">
        <v>250</v>
      </c>
      <c r="B56" s="49" t="s">
        <v>251</v>
      </c>
      <c r="C56" s="50" t="s">
        <v>249</v>
      </c>
      <c r="D56" s="52" t="s">
        <v>151</v>
      </c>
      <c r="E56" s="46" t="s">
        <v>252</v>
      </c>
      <c r="F56" s="10"/>
      <c r="G56" s="46" t="s">
        <v>108</v>
      </c>
      <c r="H56" s="46" t="s">
        <v>65</v>
      </c>
      <c r="I56" s="46" t="s">
        <v>253</v>
      </c>
      <c r="J56" s="10" t="s">
        <v>254</v>
      </c>
      <c r="K56" s="46" t="s">
        <v>36</v>
      </c>
      <c r="L56" s="46"/>
      <c r="M56" s="47"/>
      <c r="N56" s="47"/>
      <c r="O56" s="50" t="s">
        <v>249</v>
      </c>
    </row>
    <row r="57" spans="1:15" s="9" customFormat="1" ht="232" x14ac:dyDescent="0.35">
      <c r="A57" s="130" t="s">
        <v>255</v>
      </c>
      <c r="B57" s="49" t="s">
        <v>256</v>
      </c>
      <c r="C57" s="50" t="s">
        <v>257</v>
      </c>
      <c r="D57" s="52" t="s">
        <v>45</v>
      </c>
      <c r="E57" s="46" t="s">
        <v>258</v>
      </c>
      <c r="F57" s="46"/>
      <c r="G57" s="46" t="s">
        <v>41</v>
      </c>
      <c r="H57" s="46" t="s">
        <v>65</v>
      </c>
      <c r="I57" s="46" t="s">
        <v>259</v>
      </c>
      <c r="J57" s="10"/>
      <c r="K57" s="46" t="s">
        <v>49</v>
      </c>
      <c r="L57" s="46"/>
      <c r="M57" s="47"/>
      <c r="O57" s="50" t="s">
        <v>257</v>
      </c>
    </row>
    <row r="58" spans="1:15" s="9" customFormat="1" ht="43.5" x14ac:dyDescent="0.35">
      <c r="A58" s="130" t="s">
        <v>260</v>
      </c>
      <c r="B58" s="49" t="s">
        <v>261</v>
      </c>
      <c r="C58" s="50" t="s">
        <v>257</v>
      </c>
      <c r="D58" s="52" t="s">
        <v>45</v>
      </c>
      <c r="E58" s="46" t="s">
        <v>46</v>
      </c>
      <c r="F58" s="46"/>
      <c r="G58" s="12"/>
      <c r="H58" s="12"/>
      <c r="I58" s="12" t="s">
        <v>48</v>
      </c>
      <c r="J58" s="10"/>
      <c r="K58" s="46" t="s">
        <v>49</v>
      </c>
      <c r="L58" s="46"/>
      <c r="M58" s="47"/>
      <c r="N58" s="47"/>
      <c r="O58" s="50" t="s">
        <v>257</v>
      </c>
    </row>
    <row r="59" spans="1:15" s="9" customFormat="1" ht="29" x14ac:dyDescent="0.35">
      <c r="A59" s="48" t="s">
        <v>262</v>
      </c>
      <c r="B59" s="49" t="s">
        <v>14</v>
      </c>
      <c r="C59" s="50" t="s">
        <v>257</v>
      </c>
      <c r="D59" s="52" t="s">
        <v>16</v>
      </c>
      <c r="E59" s="46" t="s">
        <v>17</v>
      </c>
      <c r="F59" s="46"/>
      <c r="G59" s="46" t="s">
        <v>18</v>
      </c>
      <c r="H59" s="46"/>
      <c r="I59" s="46" t="s">
        <v>19</v>
      </c>
      <c r="J59" s="10"/>
      <c r="K59" s="46"/>
      <c r="L59" s="46"/>
      <c r="M59" s="47"/>
      <c r="N59" s="47"/>
      <c r="O59" s="50" t="s">
        <v>257</v>
      </c>
    </row>
    <row r="60" spans="1:15" s="9" customFormat="1" ht="29" x14ac:dyDescent="0.35">
      <c r="A60" s="48" t="s">
        <v>263</v>
      </c>
      <c r="B60" s="49" t="s">
        <v>24</v>
      </c>
      <c r="C60" s="50" t="s">
        <v>257</v>
      </c>
      <c r="D60" s="52" t="s">
        <v>16</v>
      </c>
      <c r="E60" s="46" t="s">
        <v>25</v>
      </c>
      <c r="F60" s="46"/>
      <c r="G60" s="46" t="s">
        <v>18</v>
      </c>
      <c r="H60" s="10"/>
      <c r="I60" s="46" t="s">
        <v>19</v>
      </c>
      <c r="J60" s="10"/>
      <c r="K60" s="46"/>
      <c r="L60" s="46"/>
      <c r="M60" s="47"/>
      <c r="O60" s="50" t="s">
        <v>257</v>
      </c>
    </row>
    <row r="61" spans="1:15" s="9" customFormat="1" ht="14.5" x14ac:dyDescent="0.35">
      <c r="A61" s="48" t="s">
        <v>264</v>
      </c>
      <c r="B61" s="49" t="s">
        <v>27</v>
      </c>
      <c r="C61" s="50" t="s">
        <v>257</v>
      </c>
      <c r="D61" s="52" t="s">
        <v>16</v>
      </c>
      <c r="E61" s="46" t="s">
        <v>265</v>
      </c>
      <c r="F61" s="46"/>
      <c r="G61" s="46" t="s">
        <v>18</v>
      </c>
      <c r="H61" s="10"/>
      <c r="I61" s="46" t="s">
        <v>19</v>
      </c>
      <c r="J61" s="10"/>
      <c r="K61" s="46"/>
      <c r="L61" s="46"/>
      <c r="M61" s="47"/>
      <c r="O61" s="50" t="s">
        <v>257</v>
      </c>
    </row>
    <row r="62" spans="1:15" s="9" customFormat="1" ht="43.5" x14ac:dyDescent="0.35">
      <c r="A62" s="130" t="s">
        <v>266</v>
      </c>
      <c r="B62" s="49" t="s">
        <v>267</v>
      </c>
      <c r="C62" s="50" t="s">
        <v>257</v>
      </c>
      <c r="D62" s="52" t="s">
        <v>151</v>
      </c>
      <c r="E62" s="46" t="s">
        <v>244</v>
      </c>
      <c r="F62" s="10"/>
      <c r="G62" s="46" t="s">
        <v>245</v>
      </c>
      <c r="H62" s="46" t="s">
        <v>65</v>
      </c>
      <c r="I62" s="46" t="s">
        <v>246</v>
      </c>
      <c r="J62" s="46"/>
      <c r="K62" s="46" t="s">
        <v>49</v>
      </c>
      <c r="L62" s="46" t="s">
        <v>247</v>
      </c>
      <c r="M62" s="47"/>
      <c r="N62" s="47"/>
      <c r="O62" s="50" t="s">
        <v>257</v>
      </c>
    </row>
    <row r="63" spans="1:15" s="9" customFormat="1" ht="29" x14ac:dyDescent="0.35">
      <c r="A63" s="48" t="s">
        <v>268</v>
      </c>
      <c r="B63" s="49" t="s">
        <v>269</v>
      </c>
      <c r="C63" s="50" t="s">
        <v>257</v>
      </c>
      <c r="D63" s="52" t="s">
        <v>31</v>
      </c>
      <c r="E63" s="46" t="s">
        <v>270</v>
      </c>
      <c r="F63" s="46"/>
      <c r="G63" s="46" t="s">
        <v>33</v>
      </c>
      <c r="H63" s="46"/>
      <c r="I63" s="46" t="s">
        <v>34</v>
      </c>
      <c r="J63" s="10" t="s">
        <v>35</v>
      </c>
      <c r="K63" s="46" t="s">
        <v>36</v>
      </c>
      <c r="L63" s="46" t="s">
        <v>271</v>
      </c>
      <c r="M63" s="47"/>
      <c r="N63" s="47"/>
      <c r="O63" s="50" t="s">
        <v>257</v>
      </c>
    </row>
    <row r="64" spans="1:15" s="9" customFormat="1" ht="29" x14ac:dyDescent="0.35">
      <c r="A64" s="48" t="s">
        <v>272</v>
      </c>
      <c r="B64" s="49" t="s">
        <v>30</v>
      </c>
      <c r="C64" s="50" t="s">
        <v>257</v>
      </c>
      <c r="D64" s="52" t="s">
        <v>31</v>
      </c>
      <c r="E64" s="46" t="s">
        <v>32</v>
      </c>
      <c r="F64" s="46"/>
      <c r="G64" s="46" t="s">
        <v>33</v>
      </c>
      <c r="H64" s="10"/>
      <c r="I64" s="46" t="s">
        <v>34</v>
      </c>
      <c r="J64" s="10" t="s">
        <v>35</v>
      </c>
      <c r="K64" s="46" t="s">
        <v>36</v>
      </c>
      <c r="L64" s="68" t="s">
        <v>37</v>
      </c>
      <c r="M64" s="47"/>
      <c r="O64" s="50" t="s">
        <v>257</v>
      </c>
    </row>
    <row r="65" spans="1:15" s="9" customFormat="1" ht="43.5" x14ac:dyDescent="0.35">
      <c r="A65" s="48" t="s">
        <v>273</v>
      </c>
      <c r="B65" s="49" t="s">
        <v>274</v>
      </c>
      <c r="C65" s="50"/>
      <c r="D65" s="52" t="s">
        <v>45</v>
      </c>
      <c r="E65" s="46" t="s">
        <v>46</v>
      </c>
      <c r="F65" s="10"/>
      <c r="G65" s="46" t="s">
        <v>47</v>
      </c>
      <c r="H65" s="46"/>
      <c r="I65" s="46" t="s">
        <v>48</v>
      </c>
      <c r="J65" s="46"/>
      <c r="K65" s="46" t="s">
        <v>49</v>
      </c>
      <c r="L65" s="46"/>
      <c r="M65" s="47"/>
      <c r="N65" s="47"/>
      <c r="O65" s="50"/>
    </row>
    <row r="66" spans="1:15" s="9" customFormat="1" ht="29" x14ac:dyDescent="0.35">
      <c r="A66" s="56" t="s">
        <v>275</v>
      </c>
      <c r="B66" s="49" t="s">
        <v>276</v>
      </c>
      <c r="C66" s="50" t="s">
        <v>277</v>
      </c>
      <c r="D66" s="52" t="s">
        <v>63</v>
      </c>
      <c r="E66" s="46" t="s">
        <v>278</v>
      </c>
      <c r="F66" s="10"/>
      <c r="G66" s="46" t="s">
        <v>108</v>
      </c>
      <c r="H66" s="46" t="s">
        <v>93</v>
      </c>
      <c r="I66" s="67" t="s">
        <v>279</v>
      </c>
      <c r="J66" s="10"/>
      <c r="K66" s="46" t="s">
        <v>36</v>
      </c>
      <c r="L66" s="46"/>
      <c r="M66" s="47"/>
      <c r="N66" s="47"/>
      <c r="O66" s="50" t="s">
        <v>277</v>
      </c>
    </row>
    <row r="67" spans="1:15" s="9" customFormat="1" ht="72.5" x14ac:dyDescent="0.35">
      <c r="A67" s="130" t="s">
        <v>280</v>
      </c>
      <c r="B67" s="49" t="s">
        <v>281</v>
      </c>
      <c r="C67" s="50" t="s">
        <v>282</v>
      </c>
      <c r="D67" s="52" t="s">
        <v>53</v>
      </c>
      <c r="E67" s="46" t="s">
        <v>54</v>
      </c>
      <c r="F67" s="46"/>
      <c r="G67" s="46" t="s">
        <v>33</v>
      </c>
      <c r="H67" s="10" t="s">
        <v>55</v>
      </c>
      <c r="I67" s="46" t="s">
        <v>56</v>
      </c>
      <c r="J67" s="10" t="s">
        <v>57</v>
      </c>
      <c r="K67" s="46" t="s">
        <v>49</v>
      </c>
      <c r="L67" s="46"/>
      <c r="M67" s="47"/>
      <c r="O67" s="50" t="s">
        <v>282</v>
      </c>
    </row>
    <row r="68" spans="1:15" s="9" customFormat="1" ht="44" thickBot="1" x14ac:dyDescent="0.4">
      <c r="A68" s="46" t="s">
        <v>283</v>
      </c>
      <c r="B68" s="86" t="s">
        <v>284</v>
      </c>
      <c r="C68" s="50" t="s">
        <v>285</v>
      </c>
      <c r="D68" s="87" t="s">
        <v>16</v>
      </c>
      <c r="E68" s="46" t="s">
        <v>286</v>
      </c>
      <c r="F68" s="46"/>
      <c r="G68" s="46" t="s">
        <v>41</v>
      </c>
      <c r="H68" s="46" t="s">
        <v>65</v>
      </c>
      <c r="I68" s="46" t="s">
        <v>287</v>
      </c>
      <c r="J68" s="11"/>
      <c r="K68" s="46"/>
      <c r="L68" s="46"/>
      <c r="M68" s="47"/>
      <c r="O68" s="50" t="s">
        <v>285</v>
      </c>
    </row>
    <row r="69" spans="1:15" s="8" customFormat="1" x14ac:dyDescent="0.35">
      <c r="A69" s="88" t="s">
        <v>288</v>
      </c>
      <c r="B69" s="88"/>
      <c r="D69" s="90"/>
      <c r="E69" s="89"/>
      <c r="F69" s="90"/>
      <c r="G69" s="91"/>
      <c r="H69" s="90"/>
      <c r="I69" s="91"/>
      <c r="J69" s="90"/>
      <c r="K69" s="91"/>
      <c r="L69" s="91"/>
      <c r="M69" s="17"/>
      <c r="N69" s="14"/>
    </row>
    <row r="70" spans="1:15" s="8" customFormat="1" x14ac:dyDescent="0.35">
      <c r="A70" s="7" t="s">
        <v>289</v>
      </c>
      <c r="B70" s="14" t="s">
        <v>290</v>
      </c>
      <c r="C70" s="14"/>
      <c r="D70" s="6"/>
      <c r="E70" s="14"/>
      <c r="F70" s="7" t="s">
        <v>291</v>
      </c>
      <c r="G70" s="6" t="s">
        <v>41</v>
      </c>
      <c r="H70" s="7"/>
      <c r="I70" s="6"/>
      <c r="J70" s="7"/>
      <c r="K70" s="6"/>
      <c r="L70" s="6"/>
      <c r="M70" s="17"/>
      <c r="N70" s="14"/>
      <c r="O70" s="14"/>
    </row>
    <row r="71" spans="1:15" s="8" customFormat="1" x14ac:dyDescent="0.35">
      <c r="A71" s="7" t="s">
        <v>292</v>
      </c>
      <c r="B71" s="14" t="s">
        <v>40</v>
      </c>
      <c r="C71" s="14"/>
      <c r="D71" s="6"/>
      <c r="E71" s="14"/>
      <c r="F71" s="7" t="s">
        <v>293</v>
      </c>
      <c r="G71" s="6" t="s">
        <v>41</v>
      </c>
      <c r="H71" s="7"/>
      <c r="I71" s="6"/>
      <c r="J71" s="7"/>
      <c r="K71" s="6"/>
      <c r="L71" s="6"/>
      <c r="M71" s="17"/>
      <c r="N71" s="14"/>
      <c r="O71" s="14"/>
    </row>
    <row r="72" spans="1:15" s="8" customFormat="1" x14ac:dyDescent="0.35">
      <c r="A72" s="7" t="s">
        <v>294</v>
      </c>
      <c r="B72" s="73" t="s">
        <v>39</v>
      </c>
      <c r="C72" s="14"/>
      <c r="D72" s="52" t="s">
        <v>151</v>
      </c>
      <c r="E72" s="14"/>
      <c r="F72" s="7" t="s">
        <v>293</v>
      </c>
      <c r="G72" s="6" t="s">
        <v>41</v>
      </c>
      <c r="H72" s="7"/>
      <c r="I72" s="6"/>
      <c r="J72" s="7"/>
      <c r="K72" s="6" t="s">
        <v>36</v>
      </c>
      <c r="L72" s="6"/>
      <c r="M72" s="17"/>
      <c r="N72" s="14"/>
      <c r="O72" s="14"/>
    </row>
    <row r="73" spans="1:15" s="8" customFormat="1" ht="58" x14ac:dyDescent="0.35">
      <c r="A73" s="7" t="s">
        <v>295</v>
      </c>
      <c r="B73" s="73" t="s">
        <v>81</v>
      </c>
      <c r="C73" s="14"/>
      <c r="D73" s="52" t="s">
        <v>151</v>
      </c>
      <c r="E73" s="7"/>
      <c r="F73" s="7" t="s">
        <v>293</v>
      </c>
      <c r="G73" s="6" t="s">
        <v>41</v>
      </c>
      <c r="H73" s="6" t="s">
        <v>296</v>
      </c>
      <c r="I73" s="7" t="s">
        <v>297</v>
      </c>
      <c r="J73" s="6"/>
      <c r="K73" s="14" t="s">
        <v>36</v>
      </c>
      <c r="L73" s="46" t="s">
        <v>298</v>
      </c>
      <c r="M73" s="14"/>
      <c r="N73" s="14"/>
    </row>
    <row r="74" spans="1:15" s="8" customFormat="1" ht="31" x14ac:dyDescent="0.35">
      <c r="A74" s="7" t="s">
        <v>299</v>
      </c>
      <c r="B74" s="73" t="s">
        <v>300</v>
      </c>
      <c r="C74" s="14"/>
      <c r="D74" s="52" t="s">
        <v>151</v>
      </c>
      <c r="E74" s="14"/>
      <c r="F74" s="7" t="s">
        <v>293</v>
      </c>
      <c r="G74" s="6" t="s">
        <v>41</v>
      </c>
      <c r="H74" s="7"/>
      <c r="I74" s="6"/>
      <c r="J74" s="7"/>
      <c r="K74" s="6" t="s">
        <v>36</v>
      </c>
      <c r="L74" s="6"/>
      <c r="M74" s="17"/>
      <c r="N74" s="14"/>
      <c r="O74" s="14"/>
    </row>
    <row r="75" spans="1:15" s="8" customFormat="1" ht="31" x14ac:dyDescent="0.35">
      <c r="A75" s="7" t="s">
        <v>301</v>
      </c>
      <c r="B75" s="74" t="s">
        <v>302</v>
      </c>
      <c r="C75" s="14"/>
      <c r="D75" s="6" t="s">
        <v>45</v>
      </c>
      <c r="E75" s="14"/>
      <c r="F75" s="7" t="s">
        <v>303</v>
      </c>
      <c r="G75" s="6" t="s">
        <v>41</v>
      </c>
      <c r="H75" s="7"/>
      <c r="I75" s="6"/>
      <c r="J75" s="129" t="s">
        <v>304</v>
      </c>
      <c r="K75" s="6" t="s">
        <v>49</v>
      </c>
      <c r="L75" s="6" t="s">
        <v>305</v>
      </c>
      <c r="M75" s="17"/>
      <c r="N75" s="14"/>
      <c r="O75" s="14"/>
    </row>
    <row r="76" spans="1:15" s="8" customFormat="1" ht="31" x14ac:dyDescent="0.35">
      <c r="A76" s="7" t="s">
        <v>306</v>
      </c>
      <c r="B76" s="74" t="s">
        <v>307</v>
      </c>
      <c r="C76" s="14"/>
      <c r="D76" s="53" t="s">
        <v>106</v>
      </c>
      <c r="E76" s="14"/>
      <c r="F76" s="7"/>
      <c r="G76" s="6" t="s">
        <v>41</v>
      </c>
      <c r="H76" s="7"/>
      <c r="I76" s="6"/>
      <c r="J76" s="129" t="s">
        <v>308</v>
      </c>
      <c r="K76" s="6" t="s">
        <v>49</v>
      </c>
      <c r="L76" s="6" t="s">
        <v>309</v>
      </c>
      <c r="M76" s="17"/>
      <c r="N76" s="14"/>
      <c r="O76" s="14"/>
    </row>
    <row r="77" spans="1:15" s="8" customFormat="1" ht="29" x14ac:dyDescent="0.35">
      <c r="A77" s="7" t="s">
        <v>310</v>
      </c>
      <c r="B77" s="73"/>
      <c r="C77" s="14"/>
      <c r="D77" s="53" t="s">
        <v>106</v>
      </c>
      <c r="E77" s="14"/>
      <c r="F77" s="7"/>
      <c r="G77" s="6" t="s">
        <v>41</v>
      </c>
      <c r="H77" s="7"/>
      <c r="I77" s="6"/>
      <c r="J77" s="7"/>
      <c r="K77" s="6" t="s">
        <v>36</v>
      </c>
      <c r="L77" s="6"/>
      <c r="M77" s="17"/>
      <c r="N77" s="14"/>
      <c r="O77" s="14"/>
    </row>
    <row r="78" spans="1:15" s="8" customFormat="1" ht="29" x14ac:dyDescent="0.35">
      <c r="A78" s="7" t="s">
        <v>311</v>
      </c>
      <c r="B78" s="73"/>
      <c r="C78" s="14"/>
      <c r="D78" s="53" t="s">
        <v>106</v>
      </c>
      <c r="E78" s="14"/>
      <c r="F78" s="7"/>
      <c r="G78" s="6" t="s">
        <v>41</v>
      </c>
      <c r="H78" s="7"/>
      <c r="I78" s="6"/>
      <c r="J78" s="7"/>
      <c r="K78" s="6" t="s">
        <v>49</v>
      </c>
      <c r="L78" s="6"/>
      <c r="M78" s="17"/>
      <c r="N78" s="14"/>
      <c r="O78" s="14"/>
    </row>
    <row r="79" spans="1:15" s="8" customFormat="1" ht="29" x14ac:dyDescent="0.35">
      <c r="A79" s="7" t="s">
        <v>312</v>
      </c>
      <c r="B79" s="73"/>
      <c r="C79" s="14"/>
      <c r="D79" s="53" t="s">
        <v>106</v>
      </c>
      <c r="E79" s="14"/>
      <c r="F79" s="7"/>
      <c r="G79" s="6" t="s">
        <v>41</v>
      </c>
      <c r="H79" s="7"/>
      <c r="I79" s="6"/>
      <c r="J79" s="7"/>
      <c r="K79" s="6" t="s">
        <v>49</v>
      </c>
      <c r="L79" s="6"/>
      <c r="M79" s="17"/>
      <c r="N79" s="14"/>
      <c r="O79" s="14"/>
    </row>
    <row r="80" spans="1:15" s="8" customFormat="1" ht="29" x14ac:dyDescent="0.35">
      <c r="A80" s="7" t="s">
        <v>313</v>
      </c>
      <c r="B80" s="73"/>
      <c r="C80" s="14"/>
      <c r="D80" s="53" t="s">
        <v>106</v>
      </c>
      <c r="E80" s="14"/>
      <c r="F80" s="7"/>
      <c r="G80" s="6" t="s">
        <v>41</v>
      </c>
      <c r="H80" s="7"/>
      <c r="I80" s="6"/>
      <c r="J80" s="7"/>
      <c r="K80" s="6" t="s">
        <v>49</v>
      </c>
      <c r="L80" s="6"/>
      <c r="M80" s="17"/>
      <c r="N80" s="14"/>
      <c r="O80" s="14"/>
    </row>
    <row r="81" spans="1:15" s="8" customFormat="1" ht="31" x14ac:dyDescent="0.35">
      <c r="A81" s="7" t="s">
        <v>314</v>
      </c>
      <c r="B81" s="74" t="s">
        <v>315</v>
      </c>
      <c r="C81" s="14"/>
      <c r="D81" s="6"/>
      <c r="E81" s="7"/>
      <c r="F81" s="6"/>
      <c r="G81" s="6" t="s">
        <v>41</v>
      </c>
      <c r="H81" s="6"/>
      <c r="J81" s="7" t="s">
        <v>316</v>
      </c>
      <c r="K81" s="14" t="s">
        <v>36</v>
      </c>
      <c r="L81" s="55"/>
      <c r="M81" s="14"/>
      <c r="N81" s="14"/>
    </row>
    <row r="82" spans="1:15" s="8" customFormat="1" x14ac:dyDescent="0.35">
      <c r="A82" s="7" t="s">
        <v>317</v>
      </c>
      <c r="B82" s="74" t="s">
        <v>318</v>
      </c>
      <c r="C82" s="14"/>
      <c r="D82" s="6"/>
      <c r="E82" s="14"/>
      <c r="G82" s="6" t="s">
        <v>41</v>
      </c>
      <c r="H82" s="7"/>
      <c r="I82" s="6"/>
      <c r="J82" s="7"/>
      <c r="K82" s="6" t="s">
        <v>36</v>
      </c>
      <c r="L82" s="6"/>
      <c r="M82" s="17"/>
      <c r="N82" s="14"/>
      <c r="O82" s="14"/>
    </row>
    <row r="83" spans="1:15" s="8" customFormat="1" ht="16" thickBot="1" x14ac:dyDescent="0.4">
      <c r="A83" s="7"/>
      <c r="B83" s="8" t="s">
        <v>319</v>
      </c>
      <c r="D83" s="7"/>
      <c r="E83" s="14"/>
      <c r="F83" s="7"/>
      <c r="G83" s="6" t="s">
        <v>41</v>
      </c>
      <c r="H83" s="7"/>
      <c r="I83" s="6"/>
      <c r="J83" s="7"/>
      <c r="K83" s="6"/>
      <c r="L83" s="6"/>
      <c r="M83" s="17"/>
      <c r="N83" s="14"/>
    </row>
    <row r="84" spans="1:15" s="8" customFormat="1" x14ac:dyDescent="0.35">
      <c r="A84" s="88" t="s">
        <v>320</v>
      </c>
      <c r="B84" s="88"/>
      <c r="C84" s="88"/>
      <c r="D84" s="91"/>
      <c r="E84" s="90"/>
      <c r="F84" s="91"/>
      <c r="G84" s="90"/>
      <c r="H84" s="91"/>
      <c r="I84" s="90"/>
      <c r="J84" s="91"/>
      <c r="K84" s="89"/>
      <c r="L84" s="55"/>
      <c r="M84" s="14"/>
    </row>
    <row r="85" spans="1:15" s="8" customFormat="1" x14ac:dyDescent="0.35">
      <c r="A85" s="7" t="s">
        <v>321</v>
      </c>
      <c r="B85" s="14" t="s">
        <v>290</v>
      </c>
      <c r="C85" s="14"/>
      <c r="D85" s="6"/>
      <c r="E85" s="14"/>
      <c r="F85" s="6" t="s">
        <v>322</v>
      </c>
      <c r="G85" s="6" t="s">
        <v>41</v>
      </c>
      <c r="H85" s="7"/>
      <c r="I85" s="55"/>
      <c r="J85" s="7"/>
      <c r="K85" s="6"/>
      <c r="L85" s="55"/>
      <c r="M85" s="17"/>
      <c r="O85" s="14"/>
    </row>
    <row r="86" spans="1:15" s="8" customFormat="1" x14ac:dyDescent="0.35">
      <c r="A86" s="7" t="s">
        <v>323</v>
      </c>
      <c r="B86" s="14" t="s">
        <v>40</v>
      </c>
      <c r="C86" s="14"/>
      <c r="D86" s="6"/>
      <c r="E86" s="14"/>
      <c r="F86" s="6" t="s">
        <v>324</v>
      </c>
      <c r="G86" s="6" t="s">
        <v>41</v>
      </c>
      <c r="H86" s="7"/>
      <c r="I86" s="55"/>
      <c r="J86" s="7"/>
      <c r="K86" s="6"/>
      <c r="L86" s="55"/>
      <c r="M86" s="17"/>
      <c r="O86" s="14"/>
    </row>
    <row r="87" spans="1:15" s="8" customFormat="1" ht="143" x14ac:dyDescent="0.35">
      <c r="A87" s="7" t="s">
        <v>325</v>
      </c>
      <c r="B87" s="73" t="s">
        <v>39</v>
      </c>
      <c r="C87" s="14"/>
      <c r="D87" s="6"/>
      <c r="E87" s="14"/>
      <c r="F87" s="6" t="s">
        <v>324</v>
      </c>
      <c r="G87" s="6" t="s">
        <v>41</v>
      </c>
      <c r="H87" s="7"/>
      <c r="I87" s="55" t="s">
        <v>326</v>
      </c>
      <c r="J87" s="7"/>
      <c r="K87" s="6" t="s">
        <v>36</v>
      </c>
      <c r="L87" s="55"/>
      <c r="M87" s="17"/>
      <c r="O87" s="14"/>
    </row>
    <row r="88" spans="1:15" s="8" customFormat="1" ht="170.5" x14ac:dyDescent="0.35">
      <c r="A88" s="7" t="s">
        <v>327</v>
      </c>
      <c r="B88" s="74" t="s">
        <v>328</v>
      </c>
      <c r="C88" s="14"/>
      <c r="D88" s="6"/>
      <c r="E88" s="14"/>
      <c r="F88" s="6" t="s">
        <v>324</v>
      </c>
      <c r="G88" s="6" t="s">
        <v>41</v>
      </c>
      <c r="H88" s="7"/>
      <c r="I88" s="6" t="s">
        <v>329</v>
      </c>
      <c r="J88" s="7"/>
      <c r="K88" s="6" t="s">
        <v>36</v>
      </c>
      <c r="L88" s="104"/>
      <c r="M88" s="17"/>
      <c r="N88" s="36"/>
      <c r="O88" s="14"/>
    </row>
    <row r="89" spans="1:15" s="8" customFormat="1" ht="62" x14ac:dyDescent="0.35">
      <c r="A89" s="14" t="s">
        <v>330</v>
      </c>
      <c r="B89" s="14" t="s">
        <v>331</v>
      </c>
      <c r="C89" s="14"/>
      <c r="D89" s="6"/>
      <c r="E89" s="14"/>
      <c r="F89" s="6" t="s">
        <v>324</v>
      </c>
      <c r="G89" s="6" t="s">
        <v>41</v>
      </c>
      <c r="H89" s="7"/>
      <c r="I89" s="6" t="s">
        <v>332</v>
      </c>
      <c r="J89" s="7"/>
      <c r="K89" s="6" t="s">
        <v>36</v>
      </c>
      <c r="L89" s="104"/>
      <c r="M89" s="17"/>
      <c r="N89" s="36"/>
      <c r="O89" s="14"/>
    </row>
    <row r="90" spans="1:15" s="8" customFormat="1" ht="108.5" x14ac:dyDescent="0.35">
      <c r="A90" s="6" t="s">
        <v>333</v>
      </c>
      <c r="B90" s="74" t="s">
        <v>334</v>
      </c>
      <c r="C90" s="14"/>
      <c r="D90" s="6"/>
      <c r="E90" s="14"/>
      <c r="F90" s="6" t="s">
        <v>335</v>
      </c>
      <c r="G90" s="6" t="s">
        <v>41</v>
      </c>
      <c r="H90" s="7"/>
      <c r="I90" s="149" t="s">
        <v>336</v>
      </c>
      <c r="J90" s="7"/>
      <c r="K90" s="6" t="s">
        <v>36</v>
      </c>
      <c r="L90" s="6"/>
      <c r="M90" s="17"/>
      <c r="N90" s="14"/>
      <c r="O90" s="14"/>
    </row>
    <row r="91" spans="1:15" s="8" customFormat="1" ht="31" x14ac:dyDescent="0.35">
      <c r="A91" s="14" t="s">
        <v>337</v>
      </c>
      <c r="B91" s="14" t="s">
        <v>338</v>
      </c>
      <c r="C91" s="14"/>
      <c r="D91" s="6"/>
      <c r="E91" s="14"/>
      <c r="F91" s="7" t="s">
        <v>339</v>
      </c>
      <c r="G91" s="6" t="s">
        <v>340</v>
      </c>
      <c r="H91" s="7"/>
      <c r="I91" s="6"/>
      <c r="J91" s="7"/>
      <c r="K91" s="6"/>
      <c r="L91" s="6"/>
      <c r="M91" s="17"/>
      <c r="N91" s="14"/>
      <c r="O91" s="14"/>
    </row>
    <row r="92" spans="1:15" s="8" customFormat="1" ht="77.5" x14ac:dyDescent="0.35">
      <c r="A92" s="14"/>
      <c r="B92" s="14" t="s">
        <v>338</v>
      </c>
      <c r="C92" s="14"/>
      <c r="D92" s="6"/>
      <c r="E92" s="14"/>
      <c r="F92" s="7" t="s">
        <v>341</v>
      </c>
      <c r="G92" s="6" t="s">
        <v>41</v>
      </c>
      <c r="H92" s="7"/>
      <c r="I92" s="149" t="s">
        <v>342</v>
      </c>
      <c r="J92" s="7"/>
      <c r="K92" s="8" t="s">
        <v>49</v>
      </c>
      <c r="L92" s="6" t="s">
        <v>343</v>
      </c>
      <c r="M92" s="17"/>
      <c r="N92" s="14"/>
      <c r="O92" s="14"/>
    </row>
    <row r="93" spans="1:15" s="8" customFormat="1" x14ac:dyDescent="0.35">
      <c r="A93" s="14" t="s">
        <v>344</v>
      </c>
      <c r="B93" s="14" t="s">
        <v>345</v>
      </c>
      <c r="C93" s="14"/>
      <c r="D93" s="6"/>
      <c r="E93" s="14"/>
      <c r="F93" s="7" t="s">
        <v>346</v>
      </c>
      <c r="G93" s="6" t="s">
        <v>41</v>
      </c>
      <c r="H93" s="7"/>
      <c r="I93" s="6"/>
      <c r="J93" s="7"/>
      <c r="K93" s="6" t="s">
        <v>36</v>
      </c>
      <c r="L93" s="6" t="s">
        <v>343</v>
      </c>
      <c r="M93" s="17"/>
      <c r="N93" s="14"/>
      <c r="O93" s="14"/>
    </row>
    <row r="94" spans="1:15" s="8" customFormat="1" ht="139.5" x14ac:dyDescent="0.35">
      <c r="A94" s="14" t="s">
        <v>347</v>
      </c>
      <c r="B94" s="14" t="s">
        <v>348</v>
      </c>
      <c r="C94" s="14"/>
      <c r="D94" s="6"/>
      <c r="E94" s="14"/>
      <c r="F94" s="7" t="s">
        <v>349</v>
      </c>
      <c r="G94" s="6" t="s">
        <v>41</v>
      </c>
      <c r="H94" s="7"/>
      <c r="I94" s="149" t="s">
        <v>350</v>
      </c>
      <c r="J94" s="7"/>
      <c r="K94" s="8" t="s">
        <v>49</v>
      </c>
      <c r="L94" s="6" t="s">
        <v>343</v>
      </c>
      <c r="M94" s="17"/>
      <c r="N94" s="14"/>
      <c r="O94" s="14"/>
    </row>
    <row r="95" spans="1:15" s="8" customFormat="1" x14ac:dyDescent="0.35">
      <c r="A95" s="14" t="s">
        <v>351</v>
      </c>
      <c r="B95" s="14" t="s">
        <v>352</v>
      </c>
      <c r="C95" s="14"/>
      <c r="D95" s="6"/>
      <c r="E95" s="14"/>
      <c r="F95" s="7" t="s">
        <v>353</v>
      </c>
      <c r="G95" s="6" t="s">
        <v>41</v>
      </c>
      <c r="H95" s="7"/>
      <c r="I95" s="6"/>
      <c r="J95" s="39"/>
      <c r="K95" s="6"/>
      <c r="L95" s="6"/>
      <c r="M95" s="17"/>
      <c r="N95" s="36"/>
      <c r="O95" s="14"/>
    </row>
    <row r="96" spans="1:15" s="8" customFormat="1" x14ac:dyDescent="0.35">
      <c r="A96" s="14"/>
      <c r="B96" s="14"/>
      <c r="C96" s="14"/>
      <c r="D96" s="6"/>
      <c r="E96" s="14"/>
      <c r="F96" s="6"/>
      <c r="G96" s="6"/>
      <c r="H96" s="6"/>
      <c r="I96" s="6"/>
      <c r="J96" s="7"/>
      <c r="K96" s="6"/>
      <c r="L96" s="6"/>
      <c r="M96" s="17"/>
      <c r="N96" s="14"/>
      <c r="O96" s="14"/>
    </row>
    <row r="97" spans="1:15" s="8" customFormat="1" x14ac:dyDescent="0.35">
      <c r="A97" s="14"/>
      <c r="B97" s="13"/>
      <c r="C97" s="13"/>
      <c r="D97" s="3"/>
      <c r="E97" s="13"/>
      <c r="F97" s="6"/>
      <c r="G97" s="6"/>
      <c r="H97" s="6"/>
      <c r="I97" s="6"/>
      <c r="J97" s="7"/>
      <c r="K97" s="6"/>
      <c r="L97" s="6"/>
      <c r="M97" s="17"/>
      <c r="N97" s="14"/>
      <c r="O97" s="13"/>
    </row>
    <row r="98" spans="1:15" s="8" customFormat="1" x14ac:dyDescent="0.35">
      <c r="A98" s="14"/>
      <c r="B98" s="14"/>
      <c r="C98" s="14"/>
      <c r="D98" s="6"/>
      <c r="E98" s="14"/>
      <c r="F98" s="6"/>
      <c r="G98" s="6"/>
      <c r="H98" s="6"/>
      <c r="I98" s="6"/>
      <c r="J98" s="7"/>
      <c r="K98" s="6"/>
      <c r="L98" s="6"/>
      <c r="M98" s="17"/>
      <c r="N98" s="14"/>
      <c r="O98" s="14"/>
    </row>
    <row r="99" spans="1:15" s="8" customFormat="1" x14ac:dyDescent="0.35">
      <c r="A99" s="14"/>
      <c r="B99" s="14"/>
      <c r="C99" s="14"/>
      <c r="D99" s="6"/>
      <c r="E99" s="14"/>
      <c r="F99" s="7"/>
      <c r="G99" s="6"/>
      <c r="H99" s="7"/>
      <c r="I99" s="6"/>
      <c r="J99" s="7"/>
      <c r="K99" s="6"/>
      <c r="L99" s="6"/>
      <c r="M99" s="17"/>
      <c r="N99" s="14"/>
      <c r="O99" s="14"/>
    </row>
    <row r="100" spans="1:15" s="8" customFormat="1" x14ac:dyDescent="0.35">
      <c r="A100" s="14"/>
      <c r="B100" s="14"/>
      <c r="C100" s="14"/>
      <c r="D100" s="6"/>
      <c r="E100" s="14"/>
      <c r="F100" s="7"/>
      <c r="G100" s="6"/>
      <c r="H100" s="6"/>
      <c r="I100" s="6"/>
      <c r="J100" s="7"/>
      <c r="K100" s="6"/>
      <c r="L100" s="6"/>
      <c r="M100" s="17"/>
      <c r="N100" s="14"/>
      <c r="O100" s="14"/>
    </row>
    <row r="101" spans="1:15" s="8" customFormat="1" x14ac:dyDescent="0.35">
      <c r="A101" s="14"/>
      <c r="B101" s="14"/>
      <c r="C101" s="14"/>
      <c r="D101" s="6"/>
      <c r="E101" s="14"/>
      <c r="F101" s="7"/>
      <c r="G101" s="6"/>
      <c r="H101" s="7"/>
      <c r="I101" s="150"/>
      <c r="J101" s="7"/>
      <c r="K101" s="6"/>
      <c r="L101" s="6"/>
      <c r="M101" s="17"/>
      <c r="N101" s="14"/>
      <c r="O101" s="14"/>
    </row>
    <row r="102" spans="1:15" s="8" customFormat="1" x14ac:dyDescent="0.35">
      <c r="A102" s="14"/>
      <c r="C102" s="14"/>
      <c r="D102" s="6"/>
      <c r="E102" s="14"/>
      <c r="F102" s="7"/>
      <c r="G102" s="6"/>
      <c r="H102" s="7"/>
      <c r="I102" s="150"/>
      <c r="J102" s="7"/>
      <c r="K102" s="6"/>
      <c r="L102" s="6"/>
      <c r="M102" s="17"/>
      <c r="N102" s="14"/>
      <c r="O102" s="14"/>
    </row>
    <row r="103" spans="1:15" s="8" customFormat="1" x14ac:dyDescent="0.35">
      <c r="A103" s="14"/>
      <c r="B103" s="14"/>
      <c r="C103" s="14"/>
      <c r="D103" s="6"/>
      <c r="E103" s="14"/>
      <c r="F103" s="7"/>
      <c r="G103" s="6"/>
      <c r="H103" s="6"/>
      <c r="I103" s="150"/>
      <c r="J103" s="7"/>
      <c r="K103" s="6"/>
      <c r="L103" s="6"/>
      <c r="M103" s="17"/>
      <c r="N103" s="14"/>
      <c r="O103" s="14"/>
    </row>
    <row r="104" spans="1:15" s="8" customFormat="1" x14ac:dyDescent="0.35">
      <c r="A104" s="14"/>
      <c r="B104" s="14"/>
      <c r="C104" s="14"/>
      <c r="D104" s="6"/>
      <c r="E104" s="14"/>
      <c r="F104" s="7"/>
      <c r="G104" s="6"/>
      <c r="H104" s="7"/>
      <c r="I104" s="151"/>
      <c r="J104" s="7"/>
      <c r="K104" s="6"/>
      <c r="L104" s="6"/>
      <c r="M104" s="17"/>
      <c r="N104" s="14"/>
      <c r="O104" s="14"/>
    </row>
    <row r="105" spans="1:15" s="8" customFormat="1" x14ac:dyDescent="0.35">
      <c r="A105" s="14"/>
      <c r="B105" s="14"/>
      <c r="C105" s="14"/>
      <c r="D105" s="6"/>
      <c r="E105" s="14"/>
      <c r="F105" s="7"/>
      <c r="G105" s="6"/>
      <c r="H105" s="7"/>
      <c r="I105" s="6"/>
      <c r="J105" s="7"/>
      <c r="K105" s="6"/>
      <c r="L105" s="6"/>
      <c r="M105" s="17"/>
      <c r="N105" s="14"/>
      <c r="O105" s="14"/>
    </row>
    <row r="106" spans="1:15" s="8" customFormat="1" x14ac:dyDescent="0.35">
      <c r="A106" s="14"/>
      <c r="B106" s="14"/>
      <c r="C106" s="14"/>
      <c r="D106" s="6"/>
      <c r="E106" s="14"/>
      <c r="F106" s="7"/>
      <c r="G106" s="6"/>
      <c r="H106" s="7"/>
      <c r="I106" s="6"/>
      <c r="J106" s="7"/>
      <c r="K106" s="6"/>
      <c r="L106" s="6"/>
      <c r="M106" s="17"/>
      <c r="N106" s="14"/>
      <c r="O106" s="14"/>
    </row>
    <row r="107" spans="1:15" s="8" customFormat="1" x14ac:dyDescent="0.35">
      <c r="A107" s="14"/>
      <c r="B107" s="14"/>
      <c r="C107" s="14"/>
      <c r="D107" s="6"/>
      <c r="E107" s="14"/>
      <c r="F107" s="7"/>
      <c r="G107" s="6"/>
      <c r="H107" s="7"/>
      <c r="I107" s="6"/>
      <c r="J107" s="7"/>
      <c r="K107" s="6"/>
      <c r="L107" s="6"/>
      <c r="M107" s="17"/>
      <c r="N107" s="14"/>
      <c r="O107" s="14"/>
    </row>
    <row r="108" spans="1:15" s="8" customFormat="1" x14ac:dyDescent="0.35">
      <c r="A108" s="14"/>
      <c r="B108" s="14"/>
      <c r="C108" s="14"/>
      <c r="D108" s="6"/>
      <c r="E108" s="14"/>
      <c r="F108" s="7"/>
      <c r="G108" s="6"/>
      <c r="H108" s="7"/>
      <c r="I108" s="6"/>
      <c r="J108" s="7"/>
      <c r="K108" s="6"/>
      <c r="L108" s="6"/>
      <c r="M108" s="17"/>
      <c r="N108" s="14"/>
      <c r="O108" s="14"/>
    </row>
    <row r="109" spans="1:15" s="8" customFormat="1" x14ac:dyDescent="0.35">
      <c r="A109" s="14"/>
      <c r="B109" s="14"/>
      <c r="C109" s="14"/>
      <c r="D109" s="6"/>
      <c r="E109" s="14"/>
      <c r="F109" s="7"/>
      <c r="G109" s="6"/>
      <c r="H109" s="6"/>
      <c r="I109" s="6"/>
      <c r="J109" s="7"/>
      <c r="K109" s="6"/>
      <c r="L109" s="6"/>
      <c r="M109" s="17"/>
      <c r="N109" s="14"/>
      <c r="O109" s="14"/>
    </row>
    <row r="110" spans="1:15" s="8" customFormat="1" x14ac:dyDescent="0.35">
      <c r="A110" s="14"/>
      <c r="B110" s="14"/>
      <c r="C110" s="14"/>
      <c r="D110" s="6"/>
      <c r="E110" s="14"/>
      <c r="F110" s="7"/>
      <c r="G110" s="6"/>
      <c r="H110" s="7"/>
      <c r="I110" s="6"/>
      <c r="J110" s="7"/>
      <c r="K110" s="6"/>
      <c r="L110" s="6"/>
      <c r="M110" s="17"/>
      <c r="N110" s="14"/>
      <c r="O110" s="14"/>
    </row>
    <row r="111" spans="1:15" s="8" customFormat="1" x14ac:dyDescent="0.35">
      <c r="A111" s="14"/>
      <c r="B111" s="14"/>
      <c r="C111" s="14"/>
      <c r="D111" s="6"/>
      <c r="E111" s="14"/>
      <c r="F111" s="7"/>
      <c r="G111" s="6"/>
      <c r="H111" s="7"/>
      <c r="I111" s="6"/>
      <c r="J111" s="7"/>
      <c r="K111" s="6"/>
      <c r="L111" s="6"/>
      <c r="M111" s="17"/>
      <c r="N111" s="14"/>
      <c r="O111" s="14"/>
    </row>
    <row r="112" spans="1:15" s="8" customFormat="1" x14ac:dyDescent="0.35">
      <c r="A112" s="13"/>
      <c r="B112" s="13"/>
      <c r="C112" s="13"/>
      <c r="D112" s="3"/>
      <c r="E112" s="13"/>
      <c r="F112" s="6"/>
      <c r="G112" s="3"/>
      <c r="H112" s="3"/>
      <c r="I112" s="3"/>
      <c r="J112" s="2"/>
      <c r="K112" s="6"/>
      <c r="L112" s="6"/>
      <c r="M112" s="17"/>
      <c r="N112" s="14"/>
      <c r="O112" s="13"/>
    </row>
    <row r="113" spans="1:15" s="8" customFormat="1" hidden="1" x14ac:dyDescent="0.35">
      <c r="A113" s="14" t="s">
        <v>354</v>
      </c>
      <c r="B113" s="14" t="s">
        <v>355</v>
      </c>
      <c r="C113" s="14"/>
      <c r="D113" s="14"/>
      <c r="E113" s="14"/>
      <c r="F113" s="6" t="s">
        <v>356</v>
      </c>
      <c r="G113" s="14" t="s">
        <v>357</v>
      </c>
      <c r="I113" s="16"/>
      <c r="J113" s="7"/>
      <c r="K113" s="6"/>
      <c r="L113" s="17"/>
      <c r="M113" s="17"/>
      <c r="O113" s="4"/>
    </row>
    <row r="114" spans="1:15" s="8" customFormat="1" hidden="1" x14ac:dyDescent="0.35">
      <c r="A114" s="14" t="s">
        <v>358</v>
      </c>
      <c r="B114" s="14" t="s">
        <v>355</v>
      </c>
      <c r="C114" s="14"/>
      <c r="D114" s="14"/>
      <c r="E114" s="14"/>
      <c r="F114" s="6" t="s">
        <v>356</v>
      </c>
      <c r="G114" s="14" t="s">
        <v>357</v>
      </c>
      <c r="I114" s="16"/>
      <c r="J114" s="7"/>
      <c r="K114" s="6"/>
      <c r="L114" s="17"/>
      <c r="M114" s="17"/>
      <c r="O114" s="4"/>
    </row>
    <row r="115" spans="1:15" s="8" customFormat="1" ht="31" hidden="1" x14ac:dyDescent="0.35">
      <c r="A115" s="14" t="s">
        <v>359</v>
      </c>
      <c r="B115" s="14" t="s">
        <v>360</v>
      </c>
      <c r="C115" s="14"/>
      <c r="D115" s="14"/>
      <c r="E115" s="14"/>
      <c r="F115" s="6" t="s">
        <v>356</v>
      </c>
      <c r="G115" s="14" t="s">
        <v>357</v>
      </c>
      <c r="I115" s="16"/>
      <c r="J115" s="7"/>
      <c r="K115" s="6"/>
      <c r="L115" s="17"/>
      <c r="M115" s="17"/>
      <c r="O115" s="4"/>
    </row>
    <row r="116" spans="1:15" s="8" customFormat="1" hidden="1" x14ac:dyDescent="0.35">
      <c r="A116" s="14" t="s">
        <v>361</v>
      </c>
      <c r="B116" s="14" t="s">
        <v>362</v>
      </c>
      <c r="C116" s="14"/>
      <c r="D116" s="14"/>
      <c r="E116" s="14"/>
      <c r="F116" s="6" t="s">
        <v>356</v>
      </c>
      <c r="G116" s="14" t="s">
        <v>357</v>
      </c>
      <c r="I116" s="16"/>
      <c r="J116" s="7"/>
      <c r="K116" s="6"/>
      <c r="L116" s="17"/>
      <c r="M116" s="17"/>
      <c r="O116" s="4"/>
    </row>
    <row r="117" spans="1:15" s="8" customFormat="1" hidden="1" x14ac:dyDescent="0.35">
      <c r="A117" s="14" t="s">
        <v>363</v>
      </c>
      <c r="B117" s="14" t="s">
        <v>364</v>
      </c>
      <c r="C117" s="14"/>
      <c r="D117" s="14"/>
      <c r="E117" s="14"/>
      <c r="F117" s="6" t="s">
        <v>356</v>
      </c>
      <c r="G117" s="14" t="s">
        <v>357</v>
      </c>
      <c r="I117" s="16"/>
      <c r="J117" s="7"/>
      <c r="K117" s="6"/>
      <c r="L117" s="17"/>
      <c r="M117" s="17"/>
      <c r="O117" s="4"/>
    </row>
    <row r="118" spans="1:15" s="8" customFormat="1" hidden="1" x14ac:dyDescent="0.35">
      <c r="A118" s="14" t="s">
        <v>365</v>
      </c>
      <c r="B118" s="14" t="s">
        <v>366</v>
      </c>
      <c r="C118" s="14"/>
      <c r="D118" s="14"/>
      <c r="E118" s="14"/>
      <c r="F118" s="6" t="s">
        <v>356</v>
      </c>
      <c r="G118" s="14" t="s">
        <v>357</v>
      </c>
      <c r="I118" s="16"/>
      <c r="J118" s="7"/>
      <c r="K118" s="6"/>
      <c r="L118" s="17"/>
      <c r="M118" s="17"/>
      <c r="O118" s="4"/>
    </row>
    <row r="119" spans="1:15" s="8" customFormat="1" hidden="1" x14ac:dyDescent="0.35">
      <c r="A119" s="14" t="s">
        <v>367</v>
      </c>
      <c r="B119" s="14" t="s">
        <v>368</v>
      </c>
      <c r="C119" s="14"/>
      <c r="D119" s="14"/>
      <c r="E119" s="14"/>
      <c r="F119" s="6" t="s">
        <v>356</v>
      </c>
      <c r="G119" s="14" t="s">
        <v>357</v>
      </c>
      <c r="I119" s="16"/>
      <c r="J119" s="7"/>
      <c r="K119" s="6"/>
      <c r="L119" s="17"/>
      <c r="M119" s="17"/>
      <c r="O119" s="4"/>
    </row>
    <row r="120" spans="1:15" s="8" customFormat="1" hidden="1" x14ac:dyDescent="0.35">
      <c r="A120" s="14" t="s">
        <v>369</v>
      </c>
      <c r="B120" s="14" t="s">
        <v>370</v>
      </c>
      <c r="C120" s="14"/>
      <c r="D120" s="14"/>
      <c r="E120" s="14"/>
      <c r="F120" s="6" t="s">
        <v>356</v>
      </c>
      <c r="G120" s="14" t="s">
        <v>357</v>
      </c>
      <c r="I120" s="16"/>
      <c r="J120" s="7"/>
      <c r="K120" s="6"/>
      <c r="L120" s="17"/>
      <c r="M120" s="17"/>
      <c r="O120" s="4"/>
    </row>
    <row r="121" spans="1:15" s="8" customFormat="1" hidden="1" x14ac:dyDescent="0.35">
      <c r="A121" s="14" t="s">
        <v>371</v>
      </c>
      <c r="B121" s="14" t="s">
        <v>370</v>
      </c>
      <c r="C121" s="14"/>
      <c r="D121" s="14"/>
      <c r="E121" s="14"/>
      <c r="F121" s="6" t="s">
        <v>356</v>
      </c>
      <c r="G121" s="14" t="s">
        <v>357</v>
      </c>
      <c r="I121" s="16"/>
      <c r="J121" s="7"/>
      <c r="K121" s="6"/>
      <c r="L121" s="17"/>
      <c r="M121" s="17"/>
      <c r="O121" s="4"/>
    </row>
    <row r="122" spans="1:15" s="8" customFormat="1" hidden="1" x14ac:dyDescent="0.35">
      <c r="A122" s="14" t="s">
        <v>372</v>
      </c>
      <c r="B122" s="14" t="s">
        <v>370</v>
      </c>
      <c r="C122" s="14"/>
      <c r="D122" s="14"/>
      <c r="E122" s="14"/>
      <c r="F122" s="6" t="s">
        <v>356</v>
      </c>
      <c r="G122" s="14" t="s">
        <v>357</v>
      </c>
      <c r="I122" s="16"/>
      <c r="J122" s="7"/>
      <c r="K122" s="6"/>
      <c r="L122" s="17"/>
      <c r="M122" s="17"/>
      <c r="O122" s="4"/>
    </row>
    <row r="123" spans="1:15" s="8" customFormat="1" hidden="1" x14ac:dyDescent="0.35">
      <c r="A123" s="14" t="s">
        <v>373</v>
      </c>
      <c r="B123" s="14" t="s">
        <v>370</v>
      </c>
      <c r="C123" s="14"/>
      <c r="D123" s="14"/>
      <c r="E123" s="14"/>
      <c r="F123" s="6" t="s">
        <v>356</v>
      </c>
      <c r="G123" s="14" t="s">
        <v>357</v>
      </c>
      <c r="I123" s="16"/>
      <c r="J123" s="7"/>
      <c r="K123" s="6"/>
      <c r="L123" s="17"/>
      <c r="M123" s="17"/>
      <c r="O123" s="4"/>
    </row>
    <row r="124" spans="1:15" s="8" customFormat="1" hidden="1" x14ac:dyDescent="0.35">
      <c r="A124" s="14" t="s">
        <v>374</v>
      </c>
      <c r="B124" s="14" t="s">
        <v>370</v>
      </c>
      <c r="C124" s="14"/>
      <c r="D124" s="14"/>
      <c r="E124" s="14"/>
      <c r="F124" s="6" t="s">
        <v>356</v>
      </c>
      <c r="G124" s="14" t="s">
        <v>357</v>
      </c>
      <c r="I124" s="16"/>
      <c r="J124" s="7"/>
      <c r="K124" s="6"/>
      <c r="L124" s="17"/>
      <c r="M124" s="17"/>
      <c r="O124" s="4"/>
    </row>
    <row r="125" spans="1:15" s="8" customFormat="1" hidden="1" x14ac:dyDescent="0.35">
      <c r="A125" s="14" t="s">
        <v>375</v>
      </c>
      <c r="B125" s="14" t="s">
        <v>370</v>
      </c>
      <c r="C125" s="14"/>
      <c r="D125" s="14"/>
      <c r="E125" s="14"/>
      <c r="F125" s="6" t="s">
        <v>356</v>
      </c>
      <c r="G125" s="14" t="s">
        <v>357</v>
      </c>
      <c r="I125" s="16"/>
      <c r="J125" s="7"/>
      <c r="K125" s="6"/>
      <c r="L125" s="17"/>
      <c r="M125" s="17"/>
      <c r="O125" s="4"/>
    </row>
    <row r="126" spans="1:15" s="8" customFormat="1" hidden="1" x14ac:dyDescent="0.35">
      <c r="A126" s="14" t="s">
        <v>376</v>
      </c>
      <c r="B126" s="14" t="s">
        <v>370</v>
      </c>
      <c r="C126" s="14"/>
      <c r="D126" s="14"/>
      <c r="E126" s="14"/>
      <c r="F126" s="6" t="s">
        <v>356</v>
      </c>
      <c r="G126" s="14" t="s">
        <v>357</v>
      </c>
      <c r="I126" s="16"/>
      <c r="J126" s="7"/>
      <c r="K126" s="6"/>
      <c r="L126" s="17"/>
      <c r="M126" s="17"/>
      <c r="O126" s="4"/>
    </row>
    <row r="127" spans="1:15" s="8" customFormat="1" hidden="1" x14ac:dyDescent="0.35">
      <c r="A127" s="14" t="s">
        <v>377</v>
      </c>
      <c r="B127" s="14" t="s">
        <v>370</v>
      </c>
      <c r="C127" s="14"/>
      <c r="D127" s="14"/>
      <c r="E127" s="14"/>
      <c r="F127" s="6" t="s">
        <v>356</v>
      </c>
      <c r="G127" s="14" t="s">
        <v>357</v>
      </c>
      <c r="I127" s="16"/>
      <c r="J127" s="7"/>
      <c r="K127" s="6"/>
      <c r="L127" s="17"/>
      <c r="M127" s="17"/>
      <c r="O127" s="4"/>
    </row>
    <row r="128" spans="1:15" s="8" customFormat="1" hidden="1" x14ac:dyDescent="0.35">
      <c r="A128" s="14" t="s">
        <v>378</v>
      </c>
      <c r="B128" s="14" t="s">
        <v>379</v>
      </c>
      <c r="C128" s="14"/>
      <c r="D128" s="14"/>
      <c r="E128" s="14"/>
      <c r="F128" s="6" t="s">
        <v>356</v>
      </c>
      <c r="G128" s="14" t="s">
        <v>357</v>
      </c>
      <c r="I128" s="16"/>
      <c r="J128" s="7"/>
      <c r="K128" s="6"/>
      <c r="L128" s="17"/>
      <c r="M128" s="17"/>
      <c r="O128" s="4"/>
    </row>
    <row r="129" spans="1:15" s="8" customFormat="1" hidden="1" x14ac:dyDescent="0.35">
      <c r="A129" s="14" t="s">
        <v>380</v>
      </c>
      <c r="B129" s="14" t="s">
        <v>381</v>
      </c>
      <c r="C129" s="14"/>
      <c r="D129" s="14"/>
      <c r="E129" s="14"/>
      <c r="F129" s="6" t="s">
        <v>356</v>
      </c>
      <c r="G129" s="14" t="s">
        <v>357</v>
      </c>
      <c r="I129" s="16"/>
      <c r="J129" s="7"/>
      <c r="K129" s="6"/>
      <c r="L129" s="17"/>
      <c r="M129" s="17"/>
      <c r="O129" s="4"/>
    </row>
    <row r="130" spans="1:15" s="8" customFormat="1" hidden="1" x14ac:dyDescent="0.35">
      <c r="A130" s="14" t="s">
        <v>382</v>
      </c>
      <c r="B130" s="14" t="s">
        <v>383</v>
      </c>
      <c r="C130" s="14"/>
      <c r="D130" s="14"/>
      <c r="E130" s="14"/>
      <c r="F130" s="6" t="s">
        <v>356</v>
      </c>
      <c r="G130" s="14" t="s">
        <v>357</v>
      </c>
      <c r="I130" s="16"/>
      <c r="J130" s="7"/>
      <c r="K130" s="6"/>
      <c r="L130" s="17"/>
      <c r="M130" s="17"/>
      <c r="O130" s="4"/>
    </row>
    <row r="131" spans="1:15" s="8" customFormat="1" hidden="1" x14ac:dyDescent="0.35">
      <c r="A131" s="14" t="s">
        <v>384</v>
      </c>
      <c r="B131" s="14" t="s">
        <v>385</v>
      </c>
      <c r="C131" s="14"/>
      <c r="D131" s="14"/>
      <c r="E131" s="14"/>
      <c r="F131" s="6" t="s">
        <v>356</v>
      </c>
      <c r="G131" s="14" t="s">
        <v>357</v>
      </c>
      <c r="I131" s="16"/>
      <c r="J131" s="7"/>
      <c r="K131" s="6"/>
      <c r="L131" s="17"/>
      <c r="M131" s="17"/>
      <c r="O131" s="4"/>
    </row>
    <row r="132" spans="1:15" s="8" customFormat="1" hidden="1" x14ac:dyDescent="0.35">
      <c r="A132" s="14" t="s">
        <v>386</v>
      </c>
      <c r="B132" s="13" t="s">
        <v>387</v>
      </c>
      <c r="C132" s="13"/>
      <c r="D132" s="13"/>
      <c r="E132" s="13"/>
      <c r="F132" s="6" t="s">
        <v>388</v>
      </c>
      <c r="G132" s="14" t="s">
        <v>357</v>
      </c>
      <c r="H132" s="6"/>
      <c r="J132" s="7"/>
      <c r="K132" s="6"/>
      <c r="L132" s="17"/>
      <c r="M132" s="17"/>
      <c r="O132" s="4"/>
    </row>
    <row r="133" spans="1:15" s="8" customFormat="1" hidden="1" x14ac:dyDescent="0.35">
      <c r="A133" s="14" t="s">
        <v>389</v>
      </c>
      <c r="B133" s="14" t="s">
        <v>390</v>
      </c>
      <c r="C133" s="14"/>
      <c r="D133" s="14"/>
      <c r="E133" s="14"/>
      <c r="F133" s="6" t="s">
        <v>356</v>
      </c>
      <c r="G133" s="14" t="s">
        <v>357</v>
      </c>
      <c r="I133" s="16"/>
      <c r="J133" s="7"/>
      <c r="K133" s="6"/>
      <c r="L133" s="17"/>
      <c r="M133" s="17"/>
      <c r="O133" s="4"/>
    </row>
    <row r="134" spans="1:15" s="8" customFormat="1" ht="31" hidden="1" x14ac:dyDescent="0.35">
      <c r="A134" s="14" t="s">
        <v>391</v>
      </c>
      <c r="B134" s="14" t="s">
        <v>392</v>
      </c>
      <c r="C134" s="14"/>
      <c r="D134" s="14"/>
      <c r="E134" s="14"/>
      <c r="F134" s="6" t="s">
        <v>356</v>
      </c>
      <c r="G134" s="14" t="s">
        <v>357</v>
      </c>
      <c r="I134" s="16"/>
      <c r="J134" s="7"/>
      <c r="K134" s="6"/>
      <c r="L134" s="17"/>
      <c r="M134" s="17"/>
      <c r="O134" s="4"/>
    </row>
    <row r="135" spans="1:15" s="8" customFormat="1" hidden="1" x14ac:dyDescent="0.35">
      <c r="A135" s="14" t="s">
        <v>393</v>
      </c>
      <c r="B135" s="14" t="s">
        <v>394</v>
      </c>
      <c r="C135" s="14"/>
      <c r="D135" s="14"/>
      <c r="E135" s="14"/>
      <c r="F135" s="6" t="s">
        <v>356</v>
      </c>
      <c r="G135" s="14" t="s">
        <v>357</v>
      </c>
      <c r="I135" s="16"/>
      <c r="J135" s="7"/>
      <c r="K135" s="6"/>
      <c r="L135" s="17"/>
      <c r="M135" s="17"/>
      <c r="O135" s="4"/>
    </row>
    <row r="136" spans="1:15" s="8" customFormat="1" hidden="1" x14ac:dyDescent="0.35">
      <c r="A136" s="14" t="s">
        <v>395</v>
      </c>
      <c r="B136" s="14" t="s">
        <v>396</v>
      </c>
      <c r="C136" s="14"/>
      <c r="D136" s="14"/>
      <c r="E136" s="14"/>
      <c r="F136" s="6" t="s">
        <v>356</v>
      </c>
      <c r="G136" s="14" t="s">
        <v>357</v>
      </c>
      <c r="I136" s="16"/>
      <c r="J136" s="7"/>
      <c r="K136" s="6"/>
      <c r="L136" s="17"/>
      <c r="M136" s="17"/>
      <c r="O136" s="4"/>
    </row>
    <row r="137" spans="1:15" s="8" customFormat="1" hidden="1" x14ac:dyDescent="0.35">
      <c r="A137" s="14" t="s">
        <v>397</v>
      </c>
      <c r="B137" s="14" t="s">
        <v>398</v>
      </c>
      <c r="C137" s="14"/>
      <c r="D137" s="14"/>
      <c r="E137" s="14"/>
      <c r="F137" s="6" t="s">
        <v>356</v>
      </c>
      <c r="G137" s="14" t="s">
        <v>357</v>
      </c>
      <c r="I137" s="16"/>
      <c r="J137" s="7"/>
      <c r="K137" s="6"/>
      <c r="L137" s="17"/>
      <c r="M137" s="17"/>
      <c r="O137" s="4"/>
    </row>
    <row r="138" spans="1:15" s="8" customFormat="1" ht="31" hidden="1" x14ac:dyDescent="0.35">
      <c r="A138" s="14" t="s">
        <v>399</v>
      </c>
      <c r="B138" s="14" t="s">
        <v>400</v>
      </c>
      <c r="C138" s="14"/>
      <c r="D138" s="14"/>
      <c r="E138" s="14"/>
      <c r="F138" s="6" t="s">
        <v>356</v>
      </c>
      <c r="G138" s="14" t="s">
        <v>357</v>
      </c>
      <c r="I138" s="16"/>
      <c r="J138" s="7"/>
      <c r="K138" s="6"/>
      <c r="L138" s="17"/>
      <c r="M138" s="17"/>
      <c r="O138" s="4"/>
    </row>
    <row r="139" spans="1:15" s="8" customFormat="1" hidden="1" x14ac:dyDescent="0.35">
      <c r="A139" s="14" t="s">
        <v>401</v>
      </c>
      <c r="B139" s="14" t="s">
        <v>402</v>
      </c>
      <c r="C139" s="14"/>
      <c r="D139" s="14"/>
      <c r="E139" s="14"/>
      <c r="F139" s="6" t="s">
        <v>356</v>
      </c>
      <c r="G139" s="14" t="s">
        <v>357</v>
      </c>
      <c r="I139" s="16"/>
      <c r="J139" s="7"/>
      <c r="K139" s="6"/>
      <c r="L139" s="17"/>
      <c r="M139" s="17"/>
      <c r="O139" s="4"/>
    </row>
    <row r="140" spans="1:15" s="8" customFormat="1" hidden="1" x14ac:dyDescent="0.35">
      <c r="A140" s="14" t="s">
        <v>403</v>
      </c>
      <c r="B140" s="14" t="s">
        <v>404</v>
      </c>
      <c r="C140" s="14"/>
      <c r="D140" s="14"/>
      <c r="E140" s="14"/>
      <c r="F140" s="6" t="s">
        <v>356</v>
      </c>
      <c r="G140" s="14" t="s">
        <v>357</v>
      </c>
      <c r="I140" s="16"/>
      <c r="J140" s="7"/>
      <c r="K140" s="6"/>
      <c r="L140" s="17"/>
      <c r="M140" s="17"/>
      <c r="O140" s="4"/>
    </row>
    <row r="141" spans="1:15" s="8" customFormat="1" hidden="1" x14ac:dyDescent="0.35">
      <c r="A141" s="14" t="s">
        <v>405</v>
      </c>
      <c r="B141" s="14" t="s">
        <v>406</v>
      </c>
      <c r="C141" s="14"/>
      <c r="D141" s="14"/>
      <c r="E141" s="14"/>
      <c r="F141" s="6" t="s">
        <v>356</v>
      </c>
      <c r="G141" s="14" t="s">
        <v>357</v>
      </c>
      <c r="I141" s="16"/>
      <c r="J141" s="7"/>
      <c r="K141" s="6"/>
      <c r="L141" s="17"/>
      <c r="M141" s="17"/>
      <c r="O141" s="4"/>
    </row>
    <row r="142" spans="1:15" s="8" customFormat="1" ht="31" hidden="1" x14ac:dyDescent="0.35">
      <c r="A142" s="14" t="s">
        <v>407</v>
      </c>
      <c r="B142" s="14" t="s">
        <v>408</v>
      </c>
      <c r="C142" s="14"/>
      <c r="D142" s="14"/>
      <c r="E142" s="14"/>
      <c r="F142" s="6" t="s">
        <v>356</v>
      </c>
      <c r="G142" s="14" t="s">
        <v>357</v>
      </c>
      <c r="I142" s="16"/>
      <c r="J142" s="7"/>
      <c r="K142" s="6"/>
      <c r="L142" s="17"/>
      <c r="M142" s="17"/>
      <c r="O142" s="4"/>
    </row>
    <row r="143" spans="1:15" s="8" customFormat="1" hidden="1" x14ac:dyDescent="0.35">
      <c r="A143" s="14" t="s">
        <v>409</v>
      </c>
      <c r="B143" s="14" t="s">
        <v>410</v>
      </c>
      <c r="C143" s="14"/>
      <c r="D143" s="14"/>
      <c r="E143" s="14"/>
      <c r="F143" s="6" t="s">
        <v>356</v>
      </c>
      <c r="G143" s="14" t="s">
        <v>357</v>
      </c>
      <c r="I143" s="16"/>
      <c r="J143" s="7"/>
      <c r="K143" s="6"/>
      <c r="L143" s="17"/>
      <c r="M143" s="17"/>
      <c r="O143" s="4"/>
    </row>
    <row r="144" spans="1:15" s="8" customFormat="1" hidden="1" x14ac:dyDescent="0.35">
      <c r="A144" s="14" t="s">
        <v>411</v>
      </c>
      <c r="B144" s="14" t="s">
        <v>412</v>
      </c>
      <c r="C144" s="14"/>
      <c r="D144" s="14"/>
      <c r="E144" s="14"/>
      <c r="F144" s="6" t="s">
        <v>356</v>
      </c>
      <c r="G144" s="14" t="s">
        <v>357</v>
      </c>
      <c r="I144" s="16"/>
      <c r="J144" s="7"/>
      <c r="K144" s="6"/>
      <c r="L144" s="17"/>
      <c r="M144" s="17"/>
      <c r="O144" s="4"/>
    </row>
    <row r="145" spans="1:15" s="8" customFormat="1" ht="46.5" hidden="1" x14ac:dyDescent="0.35">
      <c r="A145" s="14" t="s">
        <v>413</v>
      </c>
      <c r="B145" s="14" t="s">
        <v>414</v>
      </c>
      <c r="C145" s="14"/>
      <c r="D145" s="14"/>
      <c r="E145" s="14"/>
      <c r="F145" s="6" t="s">
        <v>356</v>
      </c>
      <c r="G145" s="14" t="s">
        <v>415</v>
      </c>
      <c r="H145" s="6" t="s">
        <v>65</v>
      </c>
      <c r="I145" s="16"/>
      <c r="J145" s="7" t="s">
        <v>299</v>
      </c>
      <c r="K145" s="6" t="s">
        <v>36</v>
      </c>
      <c r="L145" s="17"/>
      <c r="M145" s="17"/>
      <c r="O145" s="4"/>
    </row>
    <row r="146" spans="1:15" s="8" customFormat="1" hidden="1" x14ac:dyDescent="0.35">
      <c r="A146" s="14" t="s">
        <v>416</v>
      </c>
      <c r="B146" s="14" t="s">
        <v>417</v>
      </c>
      <c r="C146" s="14"/>
      <c r="D146" s="14"/>
      <c r="E146" s="14"/>
      <c r="F146" s="6" t="s">
        <v>356</v>
      </c>
      <c r="G146" s="14" t="s">
        <v>357</v>
      </c>
      <c r="I146" s="16"/>
      <c r="J146" s="7"/>
      <c r="K146" s="6"/>
      <c r="L146" s="17"/>
      <c r="M146" s="17"/>
      <c r="O146" s="4"/>
    </row>
    <row r="147" spans="1:15" s="8" customFormat="1" hidden="1" x14ac:dyDescent="0.35">
      <c r="A147" s="14" t="s">
        <v>418</v>
      </c>
      <c r="B147" s="14" t="s">
        <v>419</v>
      </c>
      <c r="C147" s="14"/>
      <c r="D147" s="14"/>
      <c r="E147" s="14"/>
      <c r="F147" s="6" t="s">
        <v>356</v>
      </c>
      <c r="G147" s="14" t="s">
        <v>357</v>
      </c>
      <c r="I147" s="16"/>
      <c r="J147" s="7"/>
      <c r="K147" s="6"/>
      <c r="L147" s="17"/>
      <c r="M147" s="17"/>
      <c r="O147" s="4"/>
    </row>
    <row r="148" spans="1:15" s="8" customFormat="1" hidden="1" x14ac:dyDescent="0.35">
      <c r="A148" s="14" t="s">
        <v>420</v>
      </c>
      <c r="B148" s="14" t="s">
        <v>421</v>
      </c>
      <c r="C148" s="14"/>
      <c r="D148" s="14"/>
      <c r="E148" s="14"/>
      <c r="F148" s="6" t="s">
        <v>356</v>
      </c>
      <c r="G148" s="14" t="s">
        <v>357</v>
      </c>
      <c r="I148" s="16"/>
      <c r="J148" s="7"/>
      <c r="K148" s="6"/>
      <c r="L148" s="17"/>
      <c r="M148" s="17"/>
      <c r="O148" s="4"/>
    </row>
    <row r="149" spans="1:15" s="8" customFormat="1" ht="31" hidden="1" x14ac:dyDescent="0.35">
      <c r="A149" s="14" t="s">
        <v>422</v>
      </c>
      <c r="B149" s="14" t="s">
        <v>423</v>
      </c>
      <c r="C149" s="14"/>
      <c r="D149" s="14"/>
      <c r="E149" s="14"/>
      <c r="F149" s="6" t="s">
        <v>356</v>
      </c>
      <c r="G149" s="14" t="s">
        <v>357</v>
      </c>
      <c r="I149" s="16"/>
      <c r="J149" s="7"/>
      <c r="K149" s="6"/>
      <c r="L149" s="17"/>
      <c r="M149" s="17"/>
      <c r="O149" s="4"/>
    </row>
    <row r="150" spans="1:15" s="8" customFormat="1" ht="31" hidden="1" x14ac:dyDescent="0.35">
      <c r="A150" s="14" t="s">
        <v>424</v>
      </c>
      <c r="B150" s="14" t="s">
        <v>425</v>
      </c>
      <c r="C150" s="14"/>
      <c r="D150" s="14"/>
      <c r="E150" s="14"/>
      <c r="F150" s="6" t="s">
        <v>356</v>
      </c>
      <c r="G150" s="14" t="s">
        <v>357</v>
      </c>
      <c r="I150" s="16"/>
      <c r="J150" s="7"/>
      <c r="K150" s="6"/>
      <c r="L150" s="17"/>
      <c r="M150" s="17"/>
      <c r="O150" s="4"/>
    </row>
    <row r="151" spans="1:15" s="8" customFormat="1" hidden="1" x14ac:dyDescent="0.35">
      <c r="A151" s="14" t="s">
        <v>426</v>
      </c>
      <c r="B151" s="14" t="s">
        <v>427</v>
      </c>
      <c r="C151" s="14"/>
      <c r="D151" s="14"/>
      <c r="E151" s="14"/>
      <c r="F151" s="6" t="s">
        <v>356</v>
      </c>
      <c r="G151" s="14" t="s">
        <v>357</v>
      </c>
      <c r="I151" s="16"/>
      <c r="J151" s="7"/>
      <c r="K151" s="6"/>
      <c r="L151" s="17"/>
      <c r="M151" s="17"/>
      <c r="O151" s="4"/>
    </row>
    <row r="152" spans="1:15" s="8" customFormat="1" hidden="1" x14ac:dyDescent="0.35">
      <c r="A152" s="15" t="str">
        <f>"MAR 01"</f>
        <v>MAR 01</v>
      </c>
      <c r="B152" s="13" t="s">
        <v>428</v>
      </c>
      <c r="C152" s="13"/>
      <c r="D152" s="13"/>
      <c r="E152" s="13"/>
      <c r="F152" s="3"/>
      <c r="G152" s="3" t="s">
        <v>429</v>
      </c>
      <c r="H152" s="3" t="s">
        <v>114</v>
      </c>
      <c r="I152" s="38"/>
      <c r="J152" s="2" t="s">
        <v>430</v>
      </c>
      <c r="K152" s="6" t="s">
        <v>18</v>
      </c>
      <c r="L152" s="14" t="s">
        <v>431</v>
      </c>
      <c r="M152" s="17"/>
      <c r="O152" s="4"/>
    </row>
    <row r="153" spans="1:15" s="8" customFormat="1" hidden="1" x14ac:dyDescent="0.35">
      <c r="A153" s="15" t="str">
        <f>"MAR 04"</f>
        <v>MAR 04</v>
      </c>
      <c r="B153" s="13" t="s">
        <v>432</v>
      </c>
      <c r="C153" s="13"/>
      <c r="D153" s="13"/>
      <c r="E153" s="13"/>
      <c r="F153" s="6" t="s">
        <v>433</v>
      </c>
      <c r="G153" s="14" t="s">
        <v>357</v>
      </c>
      <c r="H153" s="6"/>
      <c r="I153" s="16" t="s">
        <v>434</v>
      </c>
      <c r="J153" s="7"/>
      <c r="K153" s="6"/>
      <c r="L153" s="17"/>
      <c r="M153" s="17"/>
      <c r="O153" s="4"/>
    </row>
    <row r="154" spans="1:15" s="8" customFormat="1" hidden="1" x14ac:dyDescent="0.35">
      <c r="A154" s="15" t="str">
        <f>"MAR 07"</f>
        <v>MAR 07</v>
      </c>
      <c r="B154" s="14" t="s">
        <v>435</v>
      </c>
      <c r="C154" s="14"/>
      <c r="D154" s="14"/>
      <c r="E154" s="14"/>
      <c r="F154" s="6" t="s">
        <v>356</v>
      </c>
      <c r="G154" s="14" t="s">
        <v>357</v>
      </c>
      <c r="I154" s="16"/>
      <c r="J154" s="7"/>
      <c r="K154" s="6"/>
      <c r="L154" s="17"/>
      <c r="M154" s="17"/>
      <c r="O154" s="4"/>
    </row>
    <row r="155" spans="1:15" s="8" customFormat="1" hidden="1" x14ac:dyDescent="0.35">
      <c r="A155" s="15" t="str">
        <f>"MAR 08"</f>
        <v>MAR 08</v>
      </c>
      <c r="B155" s="14" t="s">
        <v>370</v>
      </c>
      <c r="C155" s="14"/>
      <c r="D155" s="14"/>
      <c r="E155" s="14"/>
      <c r="F155" s="6" t="s">
        <v>356</v>
      </c>
      <c r="G155" s="14" t="s">
        <v>357</v>
      </c>
      <c r="I155" s="16"/>
      <c r="J155" s="7"/>
      <c r="K155" s="6"/>
      <c r="L155" s="17"/>
      <c r="M155" s="17"/>
      <c r="O155" s="4"/>
    </row>
    <row r="156" spans="1:15" s="8" customFormat="1" hidden="1" x14ac:dyDescent="0.35">
      <c r="A156" s="15" t="str">
        <f>"MAR 09"</f>
        <v>MAR 09</v>
      </c>
      <c r="B156" s="14" t="s">
        <v>436</v>
      </c>
      <c r="C156" s="14"/>
      <c r="D156" s="14"/>
      <c r="E156" s="14"/>
      <c r="F156" s="6" t="s">
        <v>356</v>
      </c>
      <c r="G156" s="14" t="s">
        <v>357</v>
      </c>
      <c r="I156" s="16"/>
      <c r="J156" s="7"/>
      <c r="K156" s="6"/>
      <c r="L156" s="17"/>
      <c r="M156" s="17"/>
      <c r="O156" s="4"/>
    </row>
    <row r="157" spans="1:15" s="8" customFormat="1" hidden="1" x14ac:dyDescent="0.35">
      <c r="A157" s="15" t="str">
        <f>"MAR 10"</f>
        <v>MAR 10</v>
      </c>
      <c r="B157" s="14" t="s">
        <v>437</v>
      </c>
      <c r="C157" s="14"/>
      <c r="D157" s="14"/>
      <c r="E157" s="14"/>
      <c r="F157" s="6" t="s">
        <v>356</v>
      </c>
      <c r="G157" s="14" t="s">
        <v>357</v>
      </c>
      <c r="I157" s="16"/>
      <c r="J157" s="7"/>
      <c r="K157" s="6"/>
      <c r="L157" s="17"/>
      <c r="M157" s="17"/>
      <c r="O157" s="4"/>
    </row>
    <row r="158" spans="1:15" s="8" customFormat="1" hidden="1" x14ac:dyDescent="0.35">
      <c r="A158" s="15" t="str">
        <f>"MAR 11"</f>
        <v>MAR 11</v>
      </c>
      <c r="B158" s="14" t="s">
        <v>438</v>
      </c>
      <c r="C158" s="14"/>
      <c r="D158" s="14"/>
      <c r="E158" s="14"/>
      <c r="F158" s="6" t="s">
        <v>356</v>
      </c>
      <c r="G158" s="14" t="s">
        <v>357</v>
      </c>
      <c r="I158" s="16"/>
      <c r="J158" s="7"/>
      <c r="K158" s="6"/>
      <c r="L158" s="17"/>
      <c r="M158" s="17"/>
      <c r="O158" s="4"/>
    </row>
    <row r="159" spans="1:15" s="8" customFormat="1" hidden="1" x14ac:dyDescent="0.35">
      <c r="A159" s="14" t="s">
        <v>439</v>
      </c>
      <c r="B159" s="14" t="s">
        <v>440</v>
      </c>
      <c r="C159" s="14"/>
      <c r="D159" s="14"/>
      <c r="E159" s="14"/>
      <c r="F159" s="6" t="s">
        <v>356</v>
      </c>
      <c r="G159" s="14" t="s">
        <v>357</v>
      </c>
      <c r="I159" s="16"/>
      <c r="J159" s="7"/>
      <c r="K159" s="6"/>
      <c r="L159" s="17"/>
      <c r="M159" s="17"/>
      <c r="O159" s="4"/>
    </row>
    <row r="160" spans="1:15" s="8" customFormat="1" hidden="1" x14ac:dyDescent="0.35">
      <c r="A160" s="14" t="s">
        <v>441</v>
      </c>
      <c r="B160" s="14" t="s">
        <v>442</v>
      </c>
      <c r="C160" s="14"/>
      <c r="D160" s="14"/>
      <c r="E160" s="14"/>
      <c r="F160" s="6" t="s">
        <v>356</v>
      </c>
      <c r="G160" s="14" t="s">
        <v>357</v>
      </c>
      <c r="I160" s="16"/>
      <c r="J160" s="7"/>
      <c r="K160" s="6"/>
      <c r="L160" s="17"/>
      <c r="M160" s="17"/>
      <c r="O160" s="4"/>
    </row>
    <row r="161" spans="1:15" s="8" customFormat="1" hidden="1" x14ac:dyDescent="0.35">
      <c r="A161" s="14" t="s">
        <v>443</v>
      </c>
      <c r="B161" s="14" t="s">
        <v>444</v>
      </c>
      <c r="C161" s="14"/>
      <c r="D161" s="14"/>
      <c r="E161" s="14"/>
      <c r="F161" s="6" t="s">
        <v>356</v>
      </c>
      <c r="G161" s="14" t="s">
        <v>357</v>
      </c>
      <c r="I161" s="16"/>
      <c r="J161" s="7"/>
      <c r="K161" s="6"/>
      <c r="L161" s="17"/>
      <c r="M161" s="17"/>
      <c r="O161" s="4"/>
    </row>
    <row r="162" spans="1:15" s="8" customFormat="1" hidden="1" x14ac:dyDescent="0.35">
      <c r="A162" s="14" t="s">
        <v>445</v>
      </c>
      <c r="B162" s="14" t="s">
        <v>355</v>
      </c>
      <c r="C162" s="14"/>
      <c r="D162" s="14"/>
      <c r="E162" s="14"/>
      <c r="F162" s="6" t="s">
        <v>356</v>
      </c>
      <c r="G162" s="14" t="s">
        <v>357</v>
      </c>
      <c r="I162" s="16"/>
      <c r="J162" s="7"/>
      <c r="K162" s="6"/>
      <c r="L162" s="17"/>
      <c r="M162" s="17"/>
      <c r="O162" s="4"/>
    </row>
    <row r="163" spans="1:15" s="8" customFormat="1" ht="31" hidden="1" x14ac:dyDescent="0.35">
      <c r="A163" s="14" t="s">
        <v>446</v>
      </c>
      <c r="B163" s="14" t="s">
        <v>447</v>
      </c>
      <c r="C163" s="14"/>
      <c r="D163" s="14"/>
      <c r="E163" s="14"/>
      <c r="F163" s="6" t="s">
        <v>356</v>
      </c>
      <c r="G163" s="14" t="s">
        <v>357</v>
      </c>
      <c r="I163" s="16"/>
      <c r="J163" s="7"/>
      <c r="K163" s="6"/>
      <c r="L163" s="17"/>
      <c r="M163" s="17"/>
      <c r="O163" s="4"/>
    </row>
    <row r="164" spans="1:15" s="8" customFormat="1" hidden="1" x14ac:dyDescent="0.35">
      <c r="A164" s="14" t="s">
        <v>448</v>
      </c>
      <c r="B164" s="14" t="s">
        <v>449</v>
      </c>
      <c r="C164" s="14"/>
      <c r="D164" s="14"/>
      <c r="E164" s="14"/>
      <c r="F164" s="6" t="s">
        <v>450</v>
      </c>
      <c r="G164" s="14" t="s">
        <v>357</v>
      </c>
      <c r="H164" s="6"/>
      <c r="J164" s="7"/>
      <c r="K164" s="6"/>
      <c r="L164" s="17"/>
      <c r="M164" s="17"/>
      <c r="O164" s="4"/>
    </row>
    <row r="165" spans="1:15" s="8" customFormat="1" hidden="1" x14ac:dyDescent="0.35">
      <c r="A165" s="14" t="s">
        <v>451</v>
      </c>
      <c r="B165" s="14" t="s">
        <v>452</v>
      </c>
      <c r="C165" s="14"/>
      <c r="D165" s="14"/>
      <c r="E165" s="14"/>
      <c r="F165" s="6" t="s">
        <v>356</v>
      </c>
      <c r="G165" s="14" t="s">
        <v>357</v>
      </c>
      <c r="I165" s="16"/>
      <c r="J165" s="7"/>
      <c r="K165" s="6"/>
      <c r="L165" s="17"/>
      <c r="M165" s="17"/>
      <c r="O165" s="4"/>
    </row>
    <row r="166" spans="1:15" s="8" customFormat="1" ht="31" hidden="1" x14ac:dyDescent="0.35">
      <c r="A166" s="14" t="s">
        <v>453</v>
      </c>
      <c r="B166" s="14" t="s">
        <v>454</v>
      </c>
      <c r="C166" s="14"/>
      <c r="D166" s="14"/>
      <c r="E166" s="14"/>
      <c r="F166" s="6" t="s">
        <v>356</v>
      </c>
      <c r="G166" s="14" t="s">
        <v>357</v>
      </c>
      <c r="I166" s="16"/>
      <c r="J166" s="7"/>
      <c r="K166" s="6"/>
      <c r="L166" s="17"/>
      <c r="M166" s="17"/>
      <c r="O166" s="4"/>
    </row>
    <row r="167" spans="1:15" s="8" customFormat="1" hidden="1" x14ac:dyDescent="0.35">
      <c r="A167" s="14" t="s">
        <v>455</v>
      </c>
      <c r="B167" s="14" t="s">
        <v>456</v>
      </c>
      <c r="C167" s="14"/>
      <c r="D167" s="14"/>
      <c r="E167" s="14"/>
      <c r="F167" s="6" t="s">
        <v>356</v>
      </c>
      <c r="G167" s="14" t="s">
        <v>357</v>
      </c>
      <c r="I167" s="16"/>
      <c r="J167" s="7"/>
      <c r="K167" s="6"/>
      <c r="L167" s="17"/>
      <c r="M167" s="17"/>
      <c r="O167" s="4"/>
    </row>
    <row r="168" spans="1:15" s="8" customFormat="1" ht="31" hidden="1" x14ac:dyDescent="0.35">
      <c r="A168" s="14" t="s">
        <v>457</v>
      </c>
      <c r="B168" s="14" t="s">
        <v>458</v>
      </c>
      <c r="C168" s="14"/>
      <c r="D168" s="14"/>
      <c r="E168" s="14"/>
      <c r="F168" s="6" t="s">
        <v>356</v>
      </c>
      <c r="G168" s="14" t="s">
        <v>357</v>
      </c>
      <c r="I168" s="16"/>
      <c r="J168" s="7"/>
      <c r="K168" s="6"/>
      <c r="L168" s="17"/>
      <c r="M168" s="17"/>
      <c r="O168" s="4"/>
    </row>
    <row r="169" spans="1:15" s="8" customFormat="1" ht="31" hidden="1" x14ac:dyDescent="0.35">
      <c r="A169" s="14" t="s">
        <v>459</v>
      </c>
      <c r="B169" s="14" t="s">
        <v>460</v>
      </c>
      <c r="C169" s="14"/>
      <c r="D169" s="14"/>
      <c r="E169" s="14"/>
      <c r="F169" s="6" t="s">
        <v>356</v>
      </c>
      <c r="G169" s="14" t="s">
        <v>357</v>
      </c>
      <c r="I169" s="16"/>
      <c r="J169" s="7"/>
      <c r="K169" s="6"/>
      <c r="L169" s="17"/>
      <c r="M169" s="17"/>
      <c r="O169" s="4"/>
    </row>
    <row r="170" spans="1:15" s="8" customFormat="1" ht="31" hidden="1" x14ac:dyDescent="0.35">
      <c r="A170" s="14" t="s">
        <v>461</v>
      </c>
      <c r="B170" s="14" t="s">
        <v>462</v>
      </c>
      <c r="C170" s="14"/>
      <c r="D170" s="14"/>
      <c r="E170" s="14"/>
      <c r="F170" s="7"/>
      <c r="G170" s="6" t="s">
        <v>463</v>
      </c>
      <c r="H170" s="7"/>
      <c r="I170" s="35"/>
      <c r="J170" s="2" t="s">
        <v>464</v>
      </c>
      <c r="K170" s="6" t="s">
        <v>18</v>
      </c>
      <c r="L170" s="14"/>
      <c r="M170" s="17"/>
      <c r="O170" s="4"/>
    </row>
    <row r="171" spans="1:15" s="8" customFormat="1" ht="31" hidden="1" x14ac:dyDescent="0.35">
      <c r="A171" s="14" t="s">
        <v>465</v>
      </c>
      <c r="B171" s="14" t="s">
        <v>466</v>
      </c>
      <c r="C171" s="14"/>
      <c r="D171" s="14"/>
      <c r="E171" s="14"/>
      <c r="F171" s="6" t="s">
        <v>467</v>
      </c>
      <c r="G171" s="14" t="s">
        <v>357</v>
      </c>
      <c r="H171" s="6"/>
      <c r="J171" s="7"/>
      <c r="K171" s="6"/>
      <c r="L171" s="17"/>
      <c r="M171" s="17"/>
      <c r="O171" s="4"/>
    </row>
    <row r="172" spans="1:15" s="8" customFormat="1" hidden="1" x14ac:dyDescent="0.35">
      <c r="A172" s="14" t="s">
        <v>468</v>
      </c>
      <c r="B172" s="14" t="s">
        <v>469</v>
      </c>
      <c r="C172" s="14"/>
      <c r="D172" s="14"/>
      <c r="E172" s="14"/>
      <c r="F172" s="6" t="s">
        <v>470</v>
      </c>
      <c r="G172" s="14" t="s">
        <v>357</v>
      </c>
      <c r="H172" s="6"/>
      <c r="J172" s="7"/>
      <c r="K172" s="6"/>
      <c r="L172" s="17"/>
      <c r="M172" s="17"/>
      <c r="O172" s="4"/>
    </row>
    <row r="173" spans="1:15" s="8" customFormat="1" ht="46.5" hidden="1" x14ac:dyDescent="0.35">
      <c r="A173" s="14" t="s">
        <v>471</v>
      </c>
      <c r="B173" s="14" t="s">
        <v>472</v>
      </c>
      <c r="C173" s="14"/>
      <c r="D173" s="14"/>
      <c r="E173" s="14"/>
      <c r="F173" s="6" t="s">
        <v>356</v>
      </c>
      <c r="G173" s="14" t="s">
        <v>415</v>
      </c>
      <c r="H173" s="6" t="s">
        <v>65</v>
      </c>
      <c r="I173" s="16"/>
      <c r="J173" s="7" t="s">
        <v>299</v>
      </c>
      <c r="K173" s="6" t="s">
        <v>36</v>
      </c>
      <c r="L173" s="17"/>
      <c r="M173" s="17"/>
      <c r="O173" s="4"/>
    </row>
    <row r="174" spans="1:15" s="8" customFormat="1" ht="31" hidden="1" x14ac:dyDescent="0.35">
      <c r="A174" s="14" t="s">
        <v>473</v>
      </c>
      <c r="B174" s="14" t="s">
        <v>474</v>
      </c>
      <c r="C174" s="14"/>
      <c r="D174" s="14"/>
      <c r="E174" s="14"/>
      <c r="F174" s="6" t="s">
        <v>356</v>
      </c>
      <c r="G174" s="14" t="s">
        <v>357</v>
      </c>
      <c r="I174" s="16"/>
      <c r="J174" s="7"/>
      <c r="K174" s="6"/>
      <c r="L174" s="17"/>
      <c r="M174" s="17"/>
      <c r="O174" s="4"/>
    </row>
    <row r="175" spans="1:15" s="8" customFormat="1" hidden="1" x14ac:dyDescent="0.35">
      <c r="A175" s="14" t="s">
        <v>475</v>
      </c>
      <c r="B175" s="14" t="s">
        <v>476</v>
      </c>
      <c r="C175" s="14"/>
      <c r="D175" s="14"/>
      <c r="E175" s="14"/>
      <c r="F175" s="6" t="s">
        <v>356</v>
      </c>
      <c r="G175" s="14" t="s">
        <v>357</v>
      </c>
      <c r="I175" s="16"/>
      <c r="J175" s="7"/>
      <c r="K175" s="6"/>
      <c r="L175" s="17"/>
      <c r="M175" s="17"/>
      <c r="O175" s="4"/>
    </row>
    <row r="176" spans="1:15" s="8" customFormat="1" hidden="1" x14ac:dyDescent="0.35">
      <c r="A176" s="14" t="s">
        <v>477</v>
      </c>
      <c r="B176" s="14" t="s">
        <v>478</v>
      </c>
      <c r="C176" s="14"/>
      <c r="D176" s="14"/>
      <c r="E176" s="14"/>
      <c r="F176" s="6" t="s">
        <v>356</v>
      </c>
      <c r="G176" s="14" t="s">
        <v>357</v>
      </c>
      <c r="I176" s="16"/>
      <c r="J176" s="7"/>
      <c r="K176" s="6"/>
      <c r="L176" s="17"/>
      <c r="M176" s="17"/>
      <c r="O176" s="4"/>
    </row>
    <row r="177" spans="1:15" s="8" customFormat="1" hidden="1" x14ac:dyDescent="0.35">
      <c r="A177" s="14" t="s">
        <v>479</v>
      </c>
      <c r="B177" s="14" t="s">
        <v>480</v>
      </c>
      <c r="C177" s="14"/>
      <c r="D177" s="14"/>
      <c r="E177" s="14"/>
      <c r="F177" s="6" t="s">
        <v>356</v>
      </c>
      <c r="G177" s="14" t="s">
        <v>357</v>
      </c>
      <c r="I177" s="16"/>
      <c r="J177" s="7"/>
      <c r="K177" s="6"/>
      <c r="L177" s="17"/>
      <c r="M177" s="17"/>
      <c r="O177" s="4"/>
    </row>
    <row r="178" spans="1:15" s="8" customFormat="1" ht="46.5" hidden="1" x14ac:dyDescent="0.35">
      <c r="A178" s="14" t="s">
        <v>481</v>
      </c>
      <c r="B178" s="13" t="s">
        <v>482</v>
      </c>
      <c r="C178" s="13"/>
      <c r="D178" s="13"/>
      <c r="E178" s="13"/>
      <c r="F178" s="6" t="s">
        <v>483</v>
      </c>
      <c r="G178" s="14" t="s">
        <v>357</v>
      </c>
      <c r="I178" s="16"/>
      <c r="J178" s="7"/>
      <c r="K178" s="6"/>
      <c r="L178" s="17"/>
      <c r="M178" s="17"/>
      <c r="O178" s="4"/>
    </row>
    <row r="179" spans="1:15" s="8" customFormat="1" hidden="1" x14ac:dyDescent="0.35">
      <c r="A179" s="14" t="s">
        <v>484</v>
      </c>
      <c r="B179" s="14" t="s">
        <v>485</v>
      </c>
      <c r="C179" s="14"/>
      <c r="D179" s="14"/>
      <c r="E179" s="14"/>
      <c r="F179" s="6" t="s">
        <v>356</v>
      </c>
      <c r="G179" s="14" t="s">
        <v>357</v>
      </c>
      <c r="I179" s="16"/>
      <c r="J179" s="7"/>
      <c r="K179" s="6"/>
      <c r="L179" s="17"/>
      <c r="M179" s="17"/>
      <c r="O179" s="4"/>
    </row>
    <row r="180" spans="1:15" s="8" customFormat="1" hidden="1" x14ac:dyDescent="0.35">
      <c r="A180" s="14" t="s">
        <v>486</v>
      </c>
      <c r="B180" s="14" t="s">
        <v>487</v>
      </c>
      <c r="C180" s="14"/>
      <c r="D180" s="14"/>
      <c r="E180" s="14"/>
      <c r="F180" s="6" t="s">
        <v>356</v>
      </c>
      <c r="G180" s="14" t="s">
        <v>357</v>
      </c>
      <c r="I180" s="16"/>
      <c r="J180" s="7"/>
      <c r="K180" s="6"/>
      <c r="L180" s="17"/>
      <c r="M180" s="17"/>
      <c r="O180" s="4"/>
    </row>
    <row r="181" spans="1:15" s="8" customFormat="1" hidden="1" x14ac:dyDescent="0.35">
      <c r="A181" s="14" t="s">
        <v>488</v>
      </c>
      <c r="B181" s="14" t="s">
        <v>489</v>
      </c>
      <c r="C181" s="14"/>
      <c r="D181" s="14"/>
      <c r="E181" s="14"/>
      <c r="F181" s="6" t="s">
        <v>356</v>
      </c>
      <c r="G181" s="14" t="s">
        <v>357</v>
      </c>
      <c r="I181" s="16"/>
      <c r="J181" s="7"/>
      <c r="K181" s="6"/>
      <c r="L181" s="17"/>
      <c r="M181" s="17"/>
      <c r="O181" s="4"/>
    </row>
    <row r="182" spans="1:15" s="8" customFormat="1" hidden="1" x14ac:dyDescent="0.35">
      <c r="A182" s="14" t="s">
        <v>490</v>
      </c>
      <c r="B182" s="14" t="s">
        <v>491</v>
      </c>
      <c r="C182" s="14"/>
      <c r="D182" s="14"/>
      <c r="E182" s="14"/>
      <c r="F182" s="6" t="s">
        <v>356</v>
      </c>
      <c r="G182" s="14" t="s">
        <v>357</v>
      </c>
      <c r="I182" s="16"/>
      <c r="J182" s="7"/>
      <c r="K182" s="6"/>
      <c r="L182" s="17"/>
      <c r="M182" s="17"/>
      <c r="O182" s="4"/>
    </row>
    <row r="183" spans="1:15" s="8" customFormat="1" hidden="1" x14ac:dyDescent="0.35">
      <c r="A183" s="14" t="s">
        <v>492</v>
      </c>
      <c r="B183" s="14" t="s">
        <v>493</v>
      </c>
      <c r="C183" s="14"/>
      <c r="D183" s="14"/>
      <c r="E183" s="14"/>
      <c r="F183" s="6" t="s">
        <v>356</v>
      </c>
      <c r="G183" s="14" t="s">
        <v>357</v>
      </c>
      <c r="I183" s="16"/>
      <c r="J183" s="7"/>
      <c r="K183" s="6"/>
      <c r="L183" s="17"/>
      <c r="M183" s="17"/>
      <c r="O183" s="4"/>
    </row>
    <row r="184" spans="1:15" s="8" customFormat="1" hidden="1" x14ac:dyDescent="0.35">
      <c r="A184" s="14" t="s">
        <v>494</v>
      </c>
      <c r="B184" s="14" t="s">
        <v>495</v>
      </c>
      <c r="C184" s="14"/>
      <c r="D184" s="14"/>
      <c r="E184" s="14"/>
      <c r="F184" s="6" t="s">
        <v>356</v>
      </c>
      <c r="G184" s="14" t="s">
        <v>357</v>
      </c>
      <c r="I184" s="16"/>
      <c r="J184" s="7"/>
      <c r="K184" s="6"/>
      <c r="L184" s="17"/>
      <c r="M184" s="17"/>
      <c r="O184" s="4"/>
    </row>
    <row r="185" spans="1:15" s="8" customFormat="1" hidden="1" x14ac:dyDescent="0.35">
      <c r="A185" s="14" t="s">
        <v>496</v>
      </c>
      <c r="B185" s="14" t="s">
        <v>497</v>
      </c>
      <c r="C185" s="14"/>
      <c r="D185" s="14"/>
      <c r="E185" s="14"/>
      <c r="F185" s="6" t="s">
        <v>356</v>
      </c>
      <c r="G185" s="14" t="s">
        <v>357</v>
      </c>
      <c r="I185" s="16"/>
      <c r="J185" s="7"/>
      <c r="K185" s="6"/>
      <c r="L185" s="17"/>
      <c r="M185" s="17"/>
      <c r="O185" s="4"/>
    </row>
    <row r="186" spans="1:15" s="8" customFormat="1" hidden="1" x14ac:dyDescent="0.35">
      <c r="A186" s="14" t="s">
        <v>498</v>
      </c>
      <c r="B186" s="13" t="s">
        <v>499</v>
      </c>
      <c r="C186" s="13"/>
      <c r="D186" s="13"/>
      <c r="E186" s="13"/>
      <c r="F186" s="6" t="s">
        <v>433</v>
      </c>
      <c r="G186" s="14" t="s">
        <v>357</v>
      </c>
      <c r="H186" s="6"/>
      <c r="I186" s="16" t="s">
        <v>434</v>
      </c>
      <c r="J186" s="7"/>
      <c r="K186" s="6"/>
      <c r="L186" s="17"/>
      <c r="M186" s="17"/>
      <c r="O186" s="4"/>
    </row>
    <row r="187" spans="1:15" s="8" customFormat="1" hidden="1" x14ac:dyDescent="0.35">
      <c r="A187" s="14" t="s">
        <v>500</v>
      </c>
      <c r="B187" s="14" t="s">
        <v>501</v>
      </c>
      <c r="C187" s="14"/>
      <c r="D187" s="14"/>
      <c r="E187" s="14"/>
      <c r="F187" s="6" t="s">
        <v>502</v>
      </c>
      <c r="G187" s="14" t="s">
        <v>357</v>
      </c>
      <c r="H187" s="6"/>
      <c r="J187" s="7"/>
      <c r="K187" s="6"/>
      <c r="L187" s="17"/>
      <c r="M187" s="17"/>
      <c r="O187" s="4"/>
    </row>
    <row r="188" spans="1:15" s="8" customFormat="1" hidden="1" x14ac:dyDescent="0.35">
      <c r="A188" s="14" t="s">
        <v>503</v>
      </c>
      <c r="B188" s="14" t="s">
        <v>504</v>
      </c>
      <c r="C188" s="14"/>
      <c r="D188" s="14"/>
      <c r="E188" s="14"/>
      <c r="F188" s="6" t="s">
        <v>450</v>
      </c>
      <c r="G188" s="14" t="s">
        <v>357</v>
      </c>
      <c r="H188" s="6"/>
      <c r="J188" s="7"/>
      <c r="K188" s="6"/>
      <c r="L188" s="17"/>
      <c r="M188" s="17"/>
      <c r="O188" s="4"/>
    </row>
    <row r="189" spans="1:15" s="8" customFormat="1" ht="31" hidden="1" x14ac:dyDescent="0.35">
      <c r="A189" s="14" t="s">
        <v>505</v>
      </c>
      <c r="B189" s="13" t="s">
        <v>506</v>
      </c>
      <c r="C189" s="13"/>
      <c r="D189" s="13"/>
      <c r="E189" s="13"/>
      <c r="F189" s="6" t="s">
        <v>483</v>
      </c>
      <c r="G189" s="14" t="s">
        <v>357</v>
      </c>
      <c r="I189" s="16"/>
      <c r="J189" s="7"/>
      <c r="K189" s="6"/>
      <c r="L189" s="17"/>
      <c r="M189" s="17"/>
      <c r="O189" s="4"/>
    </row>
    <row r="190" spans="1:15" s="8" customFormat="1" hidden="1" x14ac:dyDescent="0.35">
      <c r="A190" s="14" t="s">
        <v>507</v>
      </c>
      <c r="B190" s="14" t="s">
        <v>508</v>
      </c>
      <c r="C190" s="14"/>
      <c r="D190" s="14"/>
      <c r="E190" s="14"/>
      <c r="F190" s="6" t="s">
        <v>356</v>
      </c>
      <c r="G190" s="14" t="s">
        <v>357</v>
      </c>
      <c r="I190" s="16"/>
      <c r="J190" s="7"/>
      <c r="K190" s="6"/>
      <c r="L190" s="17"/>
      <c r="M190" s="17"/>
      <c r="O190" s="4"/>
    </row>
    <row r="191" spans="1:15" s="8" customFormat="1" hidden="1" x14ac:dyDescent="0.35">
      <c r="A191" s="14" t="s">
        <v>509</v>
      </c>
      <c r="B191" s="14" t="s">
        <v>510</v>
      </c>
      <c r="C191" s="14"/>
      <c r="D191" s="14"/>
      <c r="E191" s="14"/>
      <c r="F191" s="6" t="s">
        <v>511</v>
      </c>
      <c r="G191" s="14" t="s">
        <v>357</v>
      </c>
      <c r="H191" s="6"/>
      <c r="I191" s="16"/>
      <c r="J191" s="7"/>
      <c r="K191" s="6"/>
      <c r="L191" s="17"/>
      <c r="M191" s="17"/>
      <c r="O191" s="4"/>
    </row>
    <row r="192" spans="1:15" s="8" customFormat="1" ht="62" hidden="1" x14ac:dyDescent="0.35">
      <c r="A192" s="14" t="s">
        <v>512</v>
      </c>
      <c r="B192" s="14" t="s">
        <v>513</v>
      </c>
      <c r="C192" s="14"/>
      <c r="D192" s="14"/>
      <c r="E192" s="14"/>
      <c r="F192" s="7"/>
      <c r="G192" s="6" t="s">
        <v>429</v>
      </c>
      <c r="H192" s="7" t="s">
        <v>114</v>
      </c>
      <c r="I192" s="35"/>
      <c r="J192" s="6" t="s">
        <v>514</v>
      </c>
      <c r="K192" s="6" t="s">
        <v>36</v>
      </c>
      <c r="L192" s="14" t="s">
        <v>515</v>
      </c>
      <c r="M192" s="17"/>
      <c r="N192" s="14"/>
      <c r="O192" s="4"/>
    </row>
    <row r="193" spans="6:6" x14ac:dyDescent="0.35">
      <c r="F193" s="4"/>
    </row>
    <row r="194" spans="6:6" x14ac:dyDescent="0.35">
      <c r="F194" s="4"/>
    </row>
    <row r="195" spans="6:6" x14ac:dyDescent="0.35">
      <c r="F195" s="4"/>
    </row>
    <row r="196" spans="6:6" x14ac:dyDescent="0.35">
      <c r="F196" s="4"/>
    </row>
    <row r="197" spans="6:6" x14ac:dyDescent="0.35">
      <c r="F197" s="4"/>
    </row>
    <row r="198" spans="6:6" x14ac:dyDescent="0.35">
      <c r="F198" s="4"/>
    </row>
    <row r="199" spans="6:6" x14ac:dyDescent="0.35">
      <c r="F199" s="4"/>
    </row>
    <row r="200" spans="6:6" x14ac:dyDescent="0.35">
      <c r="F200" s="4"/>
    </row>
    <row r="201" spans="6:6" x14ac:dyDescent="0.35">
      <c r="F201" s="4"/>
    </row>
    <row r="202" spans="6:6" x14ac:dyDescent="0.35">
      <c r="F202" s="4"/>
    </row>
    <row r="203" spans="6:6" x14ac:dyDescent="0.35">
      <c r="F203" s="4"/>
    </row>
    <row r="204" spans="6:6" x14ac:dyDescent="0.35">
      <c r="F204" s="4"/>
    </row>
    <row r="205" spans="6:6" x14ac:dyDescent="0.35">
      <c r="F205" s="4"/>
    </row>
    <row r="206" spans="6:6" x14ac:dyDescent="0.35">
      <c r="F206" s="4"/>
    </row>
    <row r="207" spans="6:6" x14ac:dyDescent="0.35">
      <c r="F207" s="4"/>
    </row>
    <row r="208" spans="6:6" x14ac:dyDescent="0.35">
      <c r="F208" s="4"/>
    </row>
    <row r="209" spans="6:6" x14ac:dyDescent="0.35">
      <c r="F209" s="4"/>
    </row>
    <row r="210" spans="6:6" x14ac:dyDescent="0.35">
      <c r="F210" s="4"/>
    </row>
    <row r="211" spans="6:6" x14ac:dyDescent="0.35">
      <c r="F211" s="4"/>
    </row>
    <row r="212" spans="6:6" x14ac:dyDescent="0.35">
      <c r="F212" s="4"/>
    </row>
    <row r="213" spans="6:6" x14ac:dyDescent="0.35">
      <c r="F213" s="4"/>
    </row>
    <row r="214" spans="6:6" x14ac:dyDescent="0.35">
      <c r="F214" s="4"/>
    </row>
    <row r="215" spans="6:6" x14ac:dyDescent="0.35">
      <c r="F215" s="4"/>
    </row>
    <row r="216" spans="6:6" x14ac:dyDescent="0.35">
      <c r="F216" s="4"/>
    </row>
    <row r="217" spans="6:6" x14ac:dyDescent="0.35">
      <c r="F217" s="4"/>
    </row>
    <row r="218" spans="6:6" x14ac:dyDescent="0.35">
      <c r="F218" s="4"/>
    </row>
  </sheetData>
  <autoFilter ref="A1:N218" xr:uid="{00000000-0009-0000-0000-000000000000}">
    <filterColumn colId="6">
      <filters blank="1">
        <filter val="Carried"/>
        <filter val="Carried (amended)"/>
        <filter val="Referred to GCE"/>
        <filter val="Referred to GS"/>
      </filters>
    </filterColumn>
  </autoFilter>
  <sortState xmlns:xlrd2="http://schemas.microsoft.com/office/spreadsheetml/2017/richdata2" ref="A2:O68">
    <sortCondition ref="A2:A68"/>
  </sortState>
  <hyperlinks>
    <hyperlink ref="J76" r:id="rId1" xr:uid="{6F88B244-0A16-46E3-9800-A981CDF170C0}"/>
    <hyperlink ref="J75" r:id="rId2" xr:uid="{34897D3D-5D72-4C26-851B-EA8BB70BAB1A}"/>
    <hyperlink ref="A8" r:id="rId3" xr:uid="{E2FD2DDD-2CF9-431F-AAE9-E8BF31082D22}"/>
    <hyperlink ref="A9" r:id="rId4" xr:uid="{5CF08412-96E4-452D-A96C-8D541A55F6FF}"/>
    <hyperlink ref="A10" r:id="rId5" xr:uid="{1F454997-5B25-44DD-BEA8-8CBFE1D151C4}"/>
    <hyperlink ref="A13" r:id="rId6" xr:uid="{C1D92560-3153-45B8-BB1E-184583D9E58D}"/>
    <hyperlink ref="A14" r:id="rId7" xr:uid="{6E04909C-3EB1-42A8-9B70-9767244A7AF6}"/>
    <hyperlink ref="A41" r:id="rId8" xr:uid="{14DFE27F-DEF4-45E7-B203-A1B12F7B3C14}"/>
    <hyperlink ref="A53" r:id="rId9" xr:uid="{85171F21-332F-431F-88C0-BFD23A5413BF}"/>
    <hyperlink ref="A54" r:id="rId10" xr:uid="{33CAD37B-D70D-4A44-83D7-6E5AFF7A7278}"/>
    <hyperlink ref="A55" r:id="rId11" xr:uid="{991E790B-F000-400B-94BD-EB1EE781D8D7}"/>
    <hyperlink ref="A57" r:id="rId12" xr:uid="{8812DA36-EA52-4BD2-B5D0-6EBAF98F5456}"/>
    <hyperlink ref="A58" r:id="rId13" xr:uid="{24330EA4-9795-4860-B9C5-7E3CB8872647}"/>
    <hyperlink ref="A62" r:id="rId14" xr:uid="{052284C6-EECC-4874-8FE5-4DBB418407B4}"/>
    <hyperlink ref="A67" r:id="rId15" xr:uid="{490736C0-BBAA-4C69-A8AA-C44D04B816C1}"/>
    <hyperlink ref="A17" r:id="rId16" xr:uid="{41C296FE-0B86-4DC0-925D-148363E2D4B1}"/>
    <hyperlink ref="A18" r:id="rId17" xr:uid="{F76471FE-6CC4-4943-A3BF-42B5AC4488D0}"/>
    <hyperlink ref="A19" r:id="rId18" xr:uid="{75428641-E7D7-47A6-A1D5-B52D0FD491B7}"/>
    <hyperlink ref="A20" r:id="rId19" xr:uid="{CA166960-5C84-4078-959C-D6782DD277AF}"/>
    <hyperlink ref="A27" r:id="rId20" xr:uid="{16627B57-4693-4E1D-9258-893B8D483C1B}"/>
    <hyperlink ref="A30" r:id="rId21" xr:uid="{8BCF72F1-74D7-4443-8137-564F01B0E392}"/>
    <hyperlink ref="A32" r:id="rId22" xr:uid="{1D52AA09-7CAF-40AB-9D73-4FEB64EC71D1}"/>
    <hyperlink ref="A36" r:id="rId23" xr:uid="{2EFED3E0-30E9-46F6-AB2F-A8C2436C0EB9}"/>
    <hyperlink ref="A45" r:id="rId24" xr:uid="{B2971F21-09D0-4A38-9991-EEEC19768E19}"/>
    <hyperlink ref="A46" r:id="rId25" xr:uid="{B825F466-44A2-4231-8FBF-21BF07EBAF6A}"/>
  </hyperlinks>
  <printOptions gridLines="1"/>
  <pageMargins left="0.43307086614173229" right="0.43307086614173229" top="0.35433070866141736" bottom="0.35433070866141736" header="0.31496062992125984" footer="0.31496062992125984"/>
  <pageSetup scale="54" fitToHeight="0" orientation="landscape"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8"/>
  <sheetViews>
    <sheetView zoomScale="55" zoomScaleNormal="55" workbookViewId="0">
      <pane ySplit="1" topLeftCell="A219" activePane="bottomLeft" state="frozen"/>
      <selection pane="bottomLeft" activeCell="K230" sqref="K230:K236"/>
    </sheetView>
  </sheetViews>
  <sheetFormatPr defaultColWidth="9.26953125" defaultRowHeight="15.5" x14ac:dyDescent="0.35"/>
  <cols>
    <col min="1" max="1" width="12.26953125" style="27" customWidth="1"/>
    <col min="2" max="2" width="36.26953125" style="32" customWidth="1"/>
    <col min="3" max="3" width="13.26953125" style="29" customWidth="1"/>
    <col min="4" max="4" width="17.453125" style="24" customWidth="1"/>
    <col min="5" max="5" width="13.26953125" style="29" customWidth="1"/>
    <col min="6" max="6" width="23.54296875" style="29" bestFit="1" customWidth="1"/>
    <col min="7" max="7" width="36.26953125" style="23" customWidth="1"/>
    <col min="8" max="8" width="13.7265625" style="30" customWidth="1"/>
    <col min="9" max="9" width="17.453125" style="30" customWidth="1"/>
    <col min="10" max="10" width="17.453125" style="31" customWidth="1"/>
    <col min="11" max="16384" width="9.26953125" style="4"/>
  </cols>
  <sheetData>
    <row r="1" spans="1:10" s="72" customFormat="1" ht="31" x14ac:dyDescent="0.35">
      <c r="A1" s="18" t="s">
        <v>516</v>
      </c>
      <c r="B1" s="19" t="s">
        <v>517</v>
      </c>
      <c r="C1" s="19"/>
      <c r="D1" s="20" t="s">
        <v>5</v>
      </c>
      <c r="E1" s="20" t="s">
        <v>518</v>
      </c>
      <c r="F1" s="20" t="s">
        <v>519</v>
      </c>
      <c r="G1" s="19" t="s">
        <v>8</v>
      </c>
      <c r="H1" s="19" t="s">
        <v>520</v>
      </c>
      <c r="I1" s="19" t="s">
        <v>521</v>
      </c>
      <c r="J1" s="21" t="s">
        <v>11</v>
      </c>
    </row>
    <row r="2" spans="1:10" s="8" customFormat="1" x14ac:dyDescent="0.35">
      <c r="A2" s="26" t="s">
        <v>522</v>
      </c>
      <c r="B2" s="22" t="s">
        <v>523</v>
      </c>
      <c r="C2" s="24" t="s">
        <v>524</v>
      </c>
      <c r="D2" s="24" t="s">
        <v>35</v>
      </c>
      <c r="E2" s="24" t="s">
        <v>41</v>
      </c>
      <c r="F2" s="24" t="str">
        <f>"-"</f>
        <v>-</v>
      </c>
      <c r="G2" s="23" t="str">
        <f>"-"</f>
        <v>-</v>
      </c>
      <c r="H2" s="23" t="str">
        <f>"-"</f>
        <v>-</v>
      </c>
      <c r="I2" s="23"/>
      <c r="J2" s="25"/>
    </row>
    <row r="3" spans="1:10" s="8" customFormat="1" ht="31" x14ac:dyDescent="0.35">
      <c r="A3" s="26" t="s">
        <v>525</v>
      </c>
      <c r="B3" s="64" t="s">
        <v>526</v>
      </c>
      <c r="C3" s="24" t="s">
        <v>40</v>
      </c>
      <c r="D3" s="24" t="s">
        <v>35</v>
      </c>
      <c r="E3" s="24" t="s">
        <v>41</v>
      </c>
      <c r="F3" s="24" t="str">
        <f>"-"</f>
        <v>-</v>
      </c>
      <c r="G3" s="23" t="s">
        <v>37</v>
      </c>
      <c r="H3" s="23" t="s">
        <v>36</v>
      </c>
      <c r="I3" s="23" t="s">
        <v>527</v>
      </c>
      <c r="J3" s="68" t="s">
        <v>37</v>
      </c>
    </row>
    <row r="4" spans="1:10" s="8" customFormat="1" ht="31" x14ac:dyDescent="0.35">
      <c r="A4" s="153" t="s">
        <v>528</v>
      </c>
      <c r="B4" s="64" t="s">
        <v>529</v>
      </c>
      <c r="C4" s="24" t="s">
        <v>40</v>
      </c>
      <c r="D4" s="24" t="s">
        <v>35</v>
      </c>
      <c r="E4" s="24" t="s">
        <v>41</v>
      </c>
      <c r="F4" s="24" t="s">
        <v>65</v>
      </c>
      <c r="G4" s="23" t="s">
        <v>530</v>
      </c>
      <c r="H4" s="23" t="s">
        <v>49</v>
      </c>
      <c r="I4" s="23" t="s">
        <v>531</v>
      </c>
      <c r="J4" s="25"/>
    </row>
    <row r="5" spans="1:10" s="8" customFormat="1" ht="31" x14ac:dyDescent="0.35">
      <c r="A5" s="153" t="s">
        <v>532</v>
      </c>
      <c r="B5" s="64" t="s">
        <v>533</v>
      </c>
      <c r="C5" s="24" t="s">
        <v>40</v>
      </c>
      <c r="D5" s="24" t="s">
        <v>35</v>
      </c>
      <c r="E5" s="24" t="s">
        <v>41</v>
      </c>
      <c r="F5" s="24" t="s">
        <v>65</v>
      </c>
      <c r="G5" s="23" t="s">
        <v>228</v>
      </c>
      <c r="H5" s="23" t="s">
        <v>49</v>
      </c>
      <c r="I5" s="23" t="s">
        <v>534</v>
      </c>
      <c r="J5" s="25"/>
    </row>
    <row r="6" spans="1:10" s="8" customFormat="1" ht="46.5" x14ac:dyDescent="0.35">
      <c r="A6" s="26" t="s">
        <v>535</v>
      </c>
      <c r="B6" s="64" t="s">
        <v>536</v>
      </c>
      <c r="C6" s="24" t="s">
        <v>40</v>
      </c>
      <c r="D6" s="24" t="s">
        <v>35</v>
      </c>
      <c r="E6" s="24" t="s">
        <v>41</v>
      </c>
      <c r="F6" s="24" t="str">
        <f>"-"</f>
        <v>-</v>
      </c>
      <c r="G6" s="23" t="s">
        <v>37</v>
      </c>
      <c r="H6" s="23" t="s">
        <v>36</v>
      </c>
      <c r="I6" s="23" t="s">
        <v>537</v>
      </c>
      <c r="J6" s="68" t="s">
        <v>538</v>
      </c>
    </row>
    <row r="7" spans="1:10" s="8" customFormat="1" ht="114" customHeight="1" x14ac:dyDescent="0.35">
      <c r="A7" s="153" t="s">
        <v>539</v>
      </c>
      <c r="B7" s="64" t="s">
        <v>540</v>
      </c>
      <c r="C7" s="24" t="s">
        <v>40</v>
      </c>
      <c r="D7" s="24" t="s">
        <v>35</v>
      </c>
      <c r="E7" s="24" t="s">
        <v>41</v>
      </c>
      <c r="F7" s="24" t="s">
        <v>65</v>
      </c>
      <c r="G7" s="23" t="s">
        <v>541</v>
      </c>
      <c r="H7" s="23" t="s">
        <v>49</v>
      </c>
      <c r="I7" s="23" t="s">
        <v>542</v>
      </c>
      <c r="J7" s="25"/>
    </row>
    <row r="8" spans="1:10" s="8" customFormat="1" x14ac:dyDescent="0.35">
      <c r="A8" s="26" t="s">
        <v>543</v>
      </c>
      <c r="B8" s="64" t="s">
        <v>544</v>
      </c>
      <c r="C8" s="24" t="s">
        <v>40</v>
      </c>
      <c r="D8" s="24" t="s">
        <v>35</v>
      </c>
      <c r="E8" s="24" t="s">
        <v>41</v>
      </c>
      <c r="F8" s="24" t="str">
        <f>"-"</f>
        <v>-</v>
      </c>
      <c r="G8" s="23" t="s">
        <v>545</v>
      </c>
      <c r="H8" s="23" t="s">
        <v>36</v>
      </c>
      <c r="I8" s="23"/>
      <c r="J8" s="25"/>
    </row>
    <row r="9" spans="1:10" s="8" customFormat="1" ht="46.5" customHeight="1" x14ac:dyDescent="0.35">
      <c r="A9" s="26" t="s">
        <v>546</v>
      </c>
      <c r="B9" s="22" t="s">
        <v>547</v>
      </c>
      <c r="C9" s="24" t="s">
        <v>524</v>
      </c>
      <c r="D9" s="24" t="s">
        <v>239</v>
      </c>
      <c r="E9" s="24" t="s">
        <v>18</v>
      </c>
      <c r="F9" s="24" t="str">
        <f>"-"</f>
        <v>-</v>
      </c>
      <c r="G9" s="24" t="str">
        <f>"-"</f>
        <v>-</v>
      </c>
      <c r="H9" s="23" t="s">
        <v>36</v>
      </c>
      <c r="I9" s="23" t="s">
        <v>548</v>
      </c>
      <c r="J9" s="25"/>
    </row>
    <row r="10" spans="1:10" s="8" customFormat="1" ht="250" customHeight="1" x14ac:dyDescent="0.35">
      <c r="A10" s="26"/>
      <c r="B10" s="22" t="s">
        <v>549</v>
      </c>
      <c r="C10" s="24" t="s">
        <v>524</v>
      </c>
      <c r="D10" s="24" t="s">
        <v>239</v>
      </c>
      <c r="E10" s="24" t="s">
        <v>41</v>
      </c>
      <c r="F10" s="154"/>
      <c r="G10" s="23" t="s">
        <v>550</v>
      </c>
      <c r="H10" s="155"/>
      <c r="I10" s="23" t="s">
        <v>548</v>
      </c>
      <c r="J10" s="25"/>
    </row>
    <row r="11" spans="1:10" s="8" customFormat="1" ht="166" customHeight="1" x14ac:dyDescent="0.35">
      <c r="A11" s="153" t="s">
        <v>551</v>
      </c>
      <c r="B11" s="22" t="s">
        <v>552</v>
      </c>
      <c r="C11" s="24" t="s">
        <v>524</v>
      </c>
      <c r="D11" s="24" t="s">
        <v>189</v>
      </c>
      <c r="E11" s="24" t="s">
        <v>41</v>
      </c>
      <c r="F11" s="24" t="s">
        <v>93</v>
      </c>
      <c r="G11" s="23" t="s">
        <v>553</v>
      </c>
      <c r="H11" s="23" t="s">
        <v>49</v>
      </c>
      <c r="I11" s="23" t="s">
        <v>554</v>
      </c>
      <c r="J11" s="68" t="s">
        <v>190</v>
      </c>
    </row>
    <row r="12" spans="1:10" s="72" customFormat="1" ht="16" thickBot="1" x14ac:dyDescent="0.4">
      <c r="A12" s="59"/>
      <c r="B12" s="60" t="s">
        <v>555</v>
      </c>
      <c r="C12" s="61" t="s">
        <v>524</v>
      </c>
      <c r="D12" s="61" t="s">
        <v>556</v>
      </c>
      <c r="E12" s="61" t="s">
        <v>41</v>
      </c>
      <c r="F12" s="62" t="str">
        <f>'GC44'!I5</f>
        <v>-</v>
      </c>
      <c r="G12" s="62" t="str">
        <f t="shared" ref="G12" si="0">"-"</f>
        <v>-</v>
      </c>
      <c r="H12" s="62" t="s">
        <v>19</v>
      </c>
      <c r="I12" s="61"/>
      <c r="J12" s="63"/>
    </row>
    <row r="13" spans="1:10" s="8" customFormat="1" x14ac:dyDescent="0.35">
      <c r="A13" s="26" t="s">
        <v>557</v>
      </c>
      <c r="B13" s="22" t="s">
        <v>523</v>
      </c>
      <c r="C13" s="24" t="s">
        <v>524</v>
      </c>
      <c r="D13" s="24" t="s">
        <v>130</v>
      </c>
      <c r="E13" s="24" t="s">
        <v>41</v>
      </c>
      <c r="F13" s="24" t="str">
        <f>"-"</f>
        <v>-</v>
      </c>
      <c r="G13" s="23" t="str">
        <f>"-"</f>
        <v>-</v>
      </c>
      <c r="H13" s="23" t="str">
        <f>"-"</f>
        <v>-</v>
      </c>
      <c r="I13" s="23"/>
      <c r="J13" s="25"/>
    </row>
    <row r="14" spans="1:10" s="8" customFormat="1" ht="46.5" x14ac:dyDescent="0.35">
      <c r="A14" s="7" t="s">
        <v>558</v>
      </c>
      <c r="B14" s="73" t="s">
        <v>559</v>
      </c>
      <c r="C14" s="24" t="s">
        <v>40</v>
      </c>
      <c r="D14" s="24" t="s">
        <v>130</v>
      </c>
      <c r="E14" s="24" t="s">
        <v>41</v>
      </c>
      <c r="F14" s="24" t="s">
        <v>65</v>
      </c>
      <c r="G14" s="23" t="s">
        <v>560</v>
      </c>
      <c r="H14" s="23" t="s">
        <v>36</v>
      </c>
      <c r="I14" s="23"/>
      <c r="J14" s="25"/>
    </row>
    <row r="15" spans="1:10" s="8" customFormat="1" ht="139.5" x14ac:dyDescent="0.35">
      <c r="A15" s="7" t="s">
        <v>561</v>
      </c>
      <c r="B15" s="73" t="s">
        <v>562</v>
      </c>
      <c r="C15" s="24" t="s">
        <v>40</v>
      </c>
      <c r="D15" s="24" t="s">
        <v>130</v>
      </c>
      <c r="E15" s="24" t="s">
        <v>41</v>
      </c>
      <c r="F15" s="24" t="s">
        <v>65</v>
      </c>
      <c r="G15" s="23" t="s">
        <v>563</v>
      </c>
      <c r="H15" s="23" t="s">
        <v>36</v>
      </c>
      <c r="I15" s="23"/>
      <c r="J15" s="25"/>
    </row>
    <row r="16" spans="1:10" s="8" customFormat="1" ht="46.5" x14ac:dyDescent="0.35">
      <c r="A16" s="7" t="s">
        <v>564</v>
      </c>
      <c r="B16" s="73" t="s">
        <v>565</v>
      </c>
      <c r="C16" s="24" t="s">
        <v>40</v>
      </c>
      <c r="D16" s="24" t="s">
        <v>130</v>
      </c>
      <c r="E16" s="24" t="s">
        <v>41</v>
      </c>
      <c r="F16" s="24" t="s">
        <v>65</v>
      </c>
      <c r="G16" s="23" t="s">
        <v>566</v>
      </c>
      <c r="H16" s="23" t="s">
        <v>36</v>
      </c>
      <c r="I16" s="23"/>
      <c r="J16" s="25"/>
    </row>
    <row r="17" spans="1:10" s="8" customFormat="1" ht="201.5" x14ac:dyDescent="0.35">
      <c r="A17" s="7" t="s">
        <v>567</v>
      </c>
      <c r="B17" s="73" t="s">
        <v>568</v>
      </c>
      <c r="C17" s="24" t="s">
        <v>40</v>
      </c>
      <c r="D17" s="24" t="s">
        <v>130</v>
      </c>
      <c r="E17" s="24" t="s">
        <v>41</v>
      </c>
      <c r="F17" s="24" t="s">
        <v>65</v>
      </c>
      <c r="G17" s="23" t="s">
        <v>569</v>
      </c>
      <c r="H17" s="23" t="s">
        <v>36</v>
      </c>
      <c r="I17" s="23"/>
      <c r="J17" s="25"/>
    </row>
    <row r="18" spans="1:10" s="8" customFormat="1" ht="31" x14ac:dyDescent="0.35">
      <c r="A18" s="7" t="s">
        <v>570</v>
      </c>
      <c r="B18" s="73" t="s">
        <v>571</v>
      </c>
      <c r="C18" s="24" t="s">
        <v>40</v>
      </c>
      <c r="D18" s="24" t="s">
        <v>130</v>
      </c>
      <c r="E18" s="24" t="s">
        <v>41</v>
      </c>
      <c r="F18" s="24" t="s">
        <v>65</v>
      </c>
      <c r="G18" s="23" t="s">
        <v>572</v>
      </c>
      <c r="H18" s="23" t="s">
        <v>36</v>
      </c>
      <c r="I18" s="23"/>
      <c r="J18" s="25"/>
    </row>
    <row r="19" spans="1:10" s="8" customFormat="1" ht="46.5" x14ac:dyDescent="0.35">
      <c r="A19" s="7" t="s">
        <v>573</v>
      </c>
      <c r="B19" s="73" t="s">
        <v>574</v>
      </c>
      <c r="C19" s="24" t="s">
        <v>40</v>
      </c>
      <c r="D19" s="24" t="s">
        <v>130</v>
      </c>
      <c r="E19" s="24" t="s">
        <v>41</v>
      </c>
      <c r="F19" s="24" t="s">
        <v>65</v>
      </c>
      <c r="G19" s="23" t="s">
        <v>575</v>
      </c>
      <c r="H19" s="23" t="s">
        <v>36</v>
      </c>
      <c r="I19" s="23"/>
      <c r="J19" s="25"/>
    </row>
    <row r="20" spans="1:10" s="8" customFormat="1" x14ac:dyDescent="0.35">
      <c r="A20" s="7" t="s">
        <v>576</v>
      </c>
      <c r="B20" s="73" t="s">
        <v>544</v>
      </c>
      <c r="C20" s="24" t="s">
        <v>40</v>
      </c>
      <c r="D20" s="24" t="s">
        <v>130</v>
      </c>
      <c r="E20" s="24" t="s">
        <v>41</v>
      </c>
      <c r="F20" s="24" t="s">
        <v>19</v>
      </c>
      <c r="G20" s="23" t="s">
        <v>545</v>
      </c>
      <c r="H20" s="23" t="s">
        <v>36</v>
      </c>
      <c r="I20" s="23"/>
      <c r="J20" s="25"/>
    </row>
    <row r="21" spans="1:10" s="8" customFormat="1" ht="93" x14ac:dyDescent="0.35">
      <c r="A21" s="7" t="s">
        <v>295</v>
      </c>
      <c r="B21" s="74" t="s">
        <v>577</v>
      </c>
      <c r="C21" s="24" t="s">
        <v>524</v>
      </c>
      <c r="D21" s="24" t="s">
        <v>578</v>
      </c>
      <c r="E21" s="24" t="s">
        <v>41</v>
      </c>
      <c r="F21" s="24" t="s">
        <v>114</v>
      </c>
      <c r="G21" s="23" t="s">
        <v>579</v>
      </c>
      <c r="H21" s="23" t="s">
        <v>49</v>
      </c>
      <c r="I21" s="23"/>
      <c r="J21" s="25"/>
    </row>
    <row r="22" spans="1:10" s="8" customFormat="1" ht="46.5" x14ac:dyDescent="0.35">
      <c r="A22" s="7" t="s">
        <v>580</v>
      </c>
      <c r="B22" s="74" t="s">
        <v>581</v>
      </c>
      <c r="C22" s="24" t="s">
        <v>524</v>
      </c>
      <c r="D22" s="24" t="s">
        <v>582</v>
      </c>
      <c r="E22" s="24" t="s">
        <v>41</v>
      </c>
      <c r="F22" s="24" t="s">
        <v>114</v>
      </c>
      <c r="G22" s="23" t="s">
        <v>583</v>
      </c>
      <c r="H22" s="23" t="s">
        <v>36</v>
      </c>
      <c r="I22" s="23"/>
      <c r="J22" s="25"/>
    </row>
    <row r="23" spans="1:10" s="8" customFormat="1" ht="62" x14ac:dyDescent="0.35">
      <c r="A23" s="153" t="s">
        <v>584</v>
      </c>
      <c r="B23" s="74" t="s">
        <v>585</v>
      </c>
      <c r="C23" s="24" t="s">
        <v>524</v>
      </c>
      <c r="D23" s="24" t="s">
        <v>586</v>
      </c>
      <c r="E23" s="24" t="s">
        <v>41</v>
      </c>
      <c r="F23" s="24" t="s">
        <v>587</v>
      </c>
      <c r="G23" s="23" t="s">
        <v>588</v>
      </c>
      <c r="H23" s="23" t="s">
        <v>49</v>
      </c>
      <c r="I23" s="23"/>
      <c r="J23" s="25"/>
    </row>
    <row r="24" spans="1:10" s="8" customFormat="1" ht="98.5" customHeight="1" x14ac:dyDescent="0.35">
      <c r="A24" s="153" t="s">
        <v>589</v>
      </c>
      <c r="B24" s="74" t="s">
        <v>590</v>
      </c>
      <c r="C24" s="24" t="s">
        <v>524</v>
      </c>
      <c r="D24" s="24" t="s">
        <v>591</v>
      </c>
      <c r="E24" s="24" t="s">
        <v>41</v>
      </c>
      <c r="F24" s="24" t="s">
        <v>65</v>
      </c>
      <c r="G24" s="23" t="s">
        <v>592</v>
      </c>
      <c r="H24" s="23" t="s">
        <v>49</v>
      </c>
      <c r="I24" s="23" t="s">
        <v>593</v>
      </c>
      <c r="J24" s="68" t="s">
        <v>594</v>
      </c>
    </row>
    <row r="25" spans="1:10" s="8" customFormat="1" ht="158.15" customHeight="1" x14ac:dyDescent="0.35">
      <c r="A25" s="7" t="s">
        <v>595</v>
      </c>
      <c r="B25" s="74" t="s">
        <v>596</v>
      </c>
      <c r="C25" s="24" t="s">
        <v>524</v>
      </c>
      <c r="D25" s="24" t="s">
        <v>597</v>
      </c>
      <c r="E25" s="24" t="s">
        <v>41</v>
      </c>
      <c r="F25" s="24" t="s">
        <v>65</v>
      </c>
      <c r="G25" s="23" t="s">
        <v>598</v>
      </c>
      <c r="H25" s="23" t="s">
        <v>36</v>
      </c>
      <c r="I25" s="23"/>
      <c r="J25" s="25"/>
    </row>
    <row r="26" spans="1:10" s="8" customFormat="1" ht="31" x14ac:dyDescent="0.35">
      <c r="A26" s="7" t="s">
        <v>599</v>
      </c>
      <c r="B26" s="74" t="s">
        <v>600</v>
      </c>
      <c r="C26" s="24" t="s">
        <v>524</v>
      </c>
      <c r="D26" s="24" t="s">
        <v>601</v>
      </c>
      <c r="E26" s="24" t="s">
        <v>41</v>
      </c>
      <c r="F26" s="24" t="s">
        <v>114</v>
      </c>
      <c r="G26" s="23" t="s">
        <v>602</v>
      </c>
      <c r="H26" s="23" t="s">
        <v>36</v>
      </c>
      <c r="I26" s="23"/>
      <c r="J26" s="25"/>
    </row>
    <row r="27" spans="1:10" s="8" customFormat="1" ht="46.5" x14ac:dyDescent="0.35">
      <c r="A27" s="7" t="s">
        <v>603</v>
      </c>
      <c r="B27" s="74" t="s">
        <v>604</v>
      </c>
      <c r="C27" s="24" t="s">
        <v>524</v>
      </c>
      <c r="D27" s="24" t="s">
        <v>605</v>
      </c>
      <c r="E27" s="24" t="s">
        <v>41</v>
      </c>
      <c r="F27" s="24" t="s">
        <v>65</v>
      </c>
      <c r="G27" s="23" t="s">
        <v>606</v>
      </c>
      <c r="H27" s="23" t="s">
        <v>36</v>
      </c>
      <c r="I27" s="23"/>
      <c r="J27" s="25"/>
    </row>
    <row r="28" spans="1:10" s="8" customFormat="1" ht="46.5" x14ac:dyDescent="0.35">
      <c r="A28" s="7" t="s">
        <v>607</v>
      </c>
      <c r="B28" s="74" t="s">
        <v>608</v>
      </c>
      <c r="C28" s="24" t="s">
        <v>524</v>
      </c>
      <c r="D28" s="24" t="s">
        <v>609</v>
      </c>
      <c r="E28" s="24" t="s">
        <v>41</v>
      </c>
      <c r="F28" s="24" t="s">
        <v>65</v>
      </c>
      <c r="G28" s="23" t="s">
        <v>610</v>
      </c>
      <c r="H28" s="23" t="s">
        <v>36</v>
      </c>
      <c r="I28" s="23"/>
      <c r="J28" s="25"/>
    </row>
    <row r="29" spans="1:10" s="8" customFormat="1" ht="46.5" x14ac:dyDescent="0.35">
      <c r="A29" s="26" t="s">
        <v>611</v>
      </c>
      <c r="B29" s="22" t="s">
        <v>612</v>
      </c>
      <c r="C29" s="24" t="s">
        <v>524</v>
      </c>
      <c r="D29" s="24" t="s">
        <v>613</v>
      </c>
      <c r="E29" s="24" t="s">
        <v>41</v>
      </c>
      <c r="F29" s="24" t="s">
        <v>65</v>
      </c>
      <c r="G29" s="23" t="s">
        <v>614</v>
      </c>
      <c r="H29" s="23" t="s">
        <v>36</v>
      </c>
      <c r="I29" s="23"/>
      <c r="J29" s="25"/>
    </row>
    <row r="30" spans="1:10" s="8" customFormat="1" ht="62" x14ac:dyDescent="0.35">
      <c r="A30" s="153" t="s">
        <v>615</v>
      </c>
      <c r="B30" s="22" t="s">
        <v>616</v>
      </c>
      <c r="C30" s="24" t="s">
        <v>524</v>
      </c>
      <c r="D30" s="24" t="s">
        <v>57</v>
      </c>
      <c r="E30" s="24" t="s">
        <v>41</v>
      </c>
      <c r="F30" s="24" t="s">
        <v>617</v>
      </c>
      <c r="G30" s="23" t="s">
        <v>618</v>
      </c>
      <c r="H30" s="23" t="s">
        <v>49</v>
      </c>
      <c r="I30" s="23" t="s">
        <v>619</v>
      </c>
      <c r="J30" s="25"/>
    </row>
    <row r="31" spans="1:10" s="8" customFormat="1" ht="46.5" x14ac:dyDescent="0.35">
      <c r="A31" s="153" t="s">
        <v>620</v>
      </c>
      <c r="B31" s="22" t="s">
        <v>621</v>
      </c>
      <c r="C31" s="24" t="s">
        <v>524</v>
      </c>
      <c r="D31" s="24" t="s">
        <v>233</v>
      </c>
      <c r="E31" s="24" t="s">
        <v>41</v>
      </c>
      <c r="F31" s="24" t="s">
        <v>65</v>
      </c>
      <c r="G31" s="23" t="s">
        <v>622</v>
      </c>
      <c r="H31" s="155" t="s">
        <v>49</v>
      </c>
      <c r="I31" s="23" t="s">
        <v>623</v>
      </c>
      <c r="J31" s="25"/>
    </row>
    <row r="32" spans="1:10" s="8" customFormat="1" ht="31" x14ac:dyDescent="0.35">
      <c r="A32" s="26" t="s">
        <v>624</v>
      </c>
      <c r="B32" s="22" t="s">
        <v>625</v>
      </c>
      <c r="C32" s="24" t="s">
        <v>524</v>
      </c>
      <c r="D32" s="24" t="s">
        <v>626</v>
      </c>
      <c r="E32" s="24" t="s">
        <v>41</v>
      </c>
      <c r="F32" s="24" t="s">
        <v>65</v>
      </c>
      <c r="G32" s="23" t="s">
        <v>627</v>
      </c>
      <c r="H32" s="23" t="s">
        <v>36</v>
      </c>
      <c r="I32" s="23"/>
      <c r="J32" s="25"/>
    </row>
    <row r="33" spans="1:10" s="8" customFormat="1" ht="62" x14ac:dyDescent="0.35">
      <c r="A33" s="26" t="s">
        <v>289</v>
      </c>
      <c r="B33" s="22" t="s">
        <v>628</v>
      </c>
      <c r="C33" s="24" t="s">
        <v>524</v>
      </c>
      <c r="D33" s="24" t="s">
        <v>629</v>
      </c>
      <c r="E33" s="24" t="s">
        <v>41</v>
      </c>
      <c r="F33" s="24" t="s">
        <v>65</v>
      </c>
      <c r="G33" s="23" t="s">
        <v>630</v>
      </c>
      <c r="H33" s="23" t="s">
        <v>36</v>
      </c>
      <c r="I33" s="23"/>
      <c r="J33" s="25"/>
    </row>
    <row r="34" spans="1:10" s="8" customFormat="1" ht="62" x14ac:dyDescent="0.35">
      <c r="A34" s="26" t="s">
        <v>631</v>
      </c>
      <c r="B34" s="22" t="s">
        <v>632</v>
      </c>
      <c r="C34" s="24" t="s">
        <v>524</v>
      </c>
      <c r="D34" s="24" t="s">
        <v>633</v>
      </c>
      <c r="E34" s="24" t="s">
        <v>41</v>
      </c>
      <c r="F34" s="24" t="s">
        <v>65</v>
      </c>
      <c r="G34" s="23" t="s">
        <v>634</v>
      </c>
      <c r="H34" s="23" t="s">
        <v>36</v>
      </c>
      <c r="I34" s="23"/>
      <c r="J34" s="25"/>
    </row>
    <row r="35" spans="1:10" s="8" customFormat="1" ht="16" thickBot="1" x14ac:dyDescent="0.4">
      <c r="A35" s="75"/>
      <c r="B35" s="76" t="s">
        <v>555</v>
      </c>
      <c r="C35" s="77" t="s">
        <v>524</v>
      </c>
      <c r="D35" s="77" t="s">
        <v>635</v>
      </c>
      <c r="E35" s="77" t="s">
        <v>41</v>
      </c>
      <c r="F35" s="62" t="s">
        <v>19</v>
      </c>
      <c r="G35" s="62" t="str">
        <f t="shared" ref="G35" si="1">"-"</f>
        <v>-</v>
      </c>
      <c r="H35" s="62" t="s">
        <v>19</v>
      </c>
      <c r="I35" s="78"/>
      <c r="J35" s="79"/>
    </row>
    <row r="36" spans="1:10" s="8" customFormat="1" x14ac:dyDescent="0.35">
      <c r="A36" s="80"/>
      <c r="B36" s="81" t="s">
        <v>636</v>
      </c>
      <c r="C36" s="82" t="s">
        <v>637</v>
      </c>
      <c r="D36" s="82" t="s">
        <v>638</v>
      </c>
      <c r="E36" s="82" t="s">
        <v>41</v>
      </c>
      <c r="F36" s="82" t="s">
        <v>19</v>
      </c>
      <c r="G36" s="83" t="s">
        <v>19</v>
      </c>
      <c r="H36" s="83" t="s">
        <v>19</v>
      </c>
      <c r="I36" s="83"/>
      <c r="J36" s="84"/>
    </row>
    <row r="37" spans="1:10" s="8" customFormat="1" ht="31" x14ac:dyDescent="0.35">
      <c r="A37" s="26"/>
      <c r="B37" s="22" t="s">
        <v>639</v>
      </c>
      <c r="C37" s="24" t="s">
        <v>637</v>
      </c>
      <c r="D37" s="24" t="s">
        <v>640</v>
      </c>
      <c r="E37" s="24" t="s">
        <v>41</v>
      </c>
      <c r="F37" s="24" t="s">
        <v>19</v>
      </c>
      <c r="G37" s="23" t="s">
        <v>19</v>
      </c>
      <c r="H37" s="23" t="s">
        <v>19</v>
      </c>
      <c r="I37" s="23"/>
      <c r="J37" s="25"/>
    </row>
    <row r="38" spans="1:10" s="8" customFormat="1" ht="16" thickBot="1" x14ac:dyDescent="0.4">
      <c r="A38" s="75" t="s">
        <v>317</v>
      </c>
      <c r="B38" s="76" t="s">
        <v>544</v>
      </c>
      <c r="C38" s="77" t="s">
        <v>637</v>
      </c>
      <c r="D38" s="77" t="s">
        <v>641</v>
      </c>
      <c r="E38" s="77" t="s">
        <v>41</v>
      </c>
      <c r="F38" s="77" t="s">
        <v>19</v>
      </c>
      <c r="G38" s="78" t="s">
        <v>545</v>
      </c>
      <c r="H38" s="78" t="s">
        <v>36</v>
      </c>
      <c r="I38" s="78"/>
      <c r="J38" s="79"/>
    </row>
    <row r="39" spans="1:10" s="8" customFormat="1" x14ac:dyDescent="0.35">
      <c r="A39" s="80" t="s">
        <v>292</v>
      </c>
      <c r="B39" s="81" t="s">
        <v>523</v>
      </c>
      <c r="C39" s="82" t="s">
        <v>524</v>
      </c>
      <c r="D39" s="82" t="s">
        <v>642</v>
      </c>
      <c r="E39" s="82" t="s">
        <v>41</v>
      </c>
      <c r="F39" s="82"/>
      <c r="G39" s="83"/>
      <c r="H39" s="83"/>
      <c r="I39" s="83"/>
      <c r="J39" s="84"/>
    </row>
    <row r="40" spans="1:10" s="8" customFormat="1" ht="46.5" x14ac:dyDescent="0.35">
      <c r="A40" s="153" t="s">
        <v>299</v>
      </c>
      <c r="B40" s="73" t="s">
        <v>643</v>
      </c>
      <c r="C40" s="24" t="s">
        <v>40</v>
      </c>
      <c r="D40" s="24" t="s">
        <v>642</v>
      </c>
      <c r="E40" s="24" t="s">
        <v>41</v>
      </c>
      <c r="F40" s="24" t="s">
        <v>65</v>
      </c>
      <c r="G40" s="23" t="s">
        <v>644</v>
      </c>
      <c r="H40" s="23" t="s">
        <v>49</v>
      </c>
      <c r="I40" s="23"/>
      <c r="J40" s="25"/>
    </row>
    <row r="41" spans="1:10" s="8" customFormat="1" ht="31" x14ac:dyDescent="0.35">
      <c r="A41" s="7" t="s">
        <v>314</v>
      </c>
      <c r="B41" s="73" t="s">
        <v>645</v>
      </c>
      <c r="C41" s="24" t="s">
        <v>40</v>
      </c>
      <c r="D41" s="24" t="s">
        <v>642</v>
      </c>
      <c r="E41" s="24" t="s">
        <v>41</v>
      </c>
      <c r="F41" s="24" t="s">
        <v>19</v>
      </c>
      <c r="G41" s="23" t="s">
        <v>646</v>
      </c>
      <c r="H41" s="23" t="s">
        <v>36</v>
      </c>
      <c r="I41" s="23" t="s">
        <v>647</v>
      </c>
      <c r="J41" s="25"/>
    </row>
    <row r="42" spans="1:10" s="8" customFormat="1" ht="46.5" x14ac:dyDescent="0.35">
      <c r="A42" s="7" t="s">
        <v>321</v>
      </c>
      <c r="B42" s="73" t="s">
        <v>648</v>
      </c>
      <c r="C42" s="24" t="s">
        <v>40</v>
      </c>
      <c r="D42" s="24" t="s">
        <v>642</v>
      </c>
      <c r="E42" s="24" t="s">
        <v>41</v>
      </c>
      <c r="F42" s="24" t="s">
        <v>65</v>
      </c>
      <c r="G42" s="23" t="s">
        <v>649</v>
      </c>
      <c r="H42" s="23" t="s">
        <v>36</v>
      </c>
      <c r="I42" s="23"/>
      <c r="J42" s="25"/>
    </row>
    <row r="43" spans="1:10" s="8" customFormat="1" ht="46.5" x14ac:dyDescent="0.35">
      <c r="A43" s="7" t="s">
        <v>650</v>
      </c>
      <c r="B43" s="73" t="s">
        <v>651</v>
      </c>
      <c r="C43" s="24" t="s">
        <v>40</v>
      </c>
      <c r="D43" s="24" t="s">
        <v>642</v>
      </c>
      <c r="E43" s="24" t="s">
        <v>41</v>
      </c>
      <c r="F43" s="24" t="s">
        <v>65</v>
      </c>
      <c r="G43" s="23" t="s">
        <v>652</v>
      </c>
      <c r="H43" s="23" t="s">
        <v>36</v>
      </c>
      <c r="I43" s="23"/>
      <c r="J43" s="25"/>
    </row>
    <row r="44" spans="1:10" s="8" customFormat="1" ht="62.15" customHeight="1" x14ac:dyDescent="0.35">
      <c r="A44" s="7" t="s">
        <v>653</v>
      </c>
      <c r="B44" s="73" t="s">
        <v>654</v>
      </c>
      <c r="C44" s="24" t="s">
        <v>40</v>
      </c>
      <c r="D44" s="24" t="s">
        <v>642</v>
      </c>
      <c r="E44" s="24" t="s">
        <v>41</v>
      </c>
      <c r="F44" s="24" t="s">
        <v>93</v>
      </c>
      <c r="G44" s="23" t="s">
        <v>655</v>
      </c>
      <c r="H44" s="23" t="s">
        <v>36</v>
      </c>
      <c r="I44" s="23" t="s">
        <v>656</v>
      </c>
      <c r="J44" s="25"/>
    </row>
    <row r="45" spans="1:10" s="8" customFormat="1" ht="46.5" x14ac:dyDescent="0.35">
      <c r="A45" s="26" t="s">
        <v>323</v>
      </c>
      <c r="B45" s="22" t="s">
        <v>657</v>
      </c>
      <c r="C45" s="24" t="s">
        <v>524</v>
      </c>
      <c r="D45" s="24" t="s">
        <v>658</v>
      </c>
      <c r="E45" s="24" t="s">
        <v>41</v>
      </c>
      <c r="F45" s="24" t="s">
        <v>65</v>
      </c>
      <c r="G45" s="23" t="s">
        <v>659</v>
      </c>
      <c r="H45" s="23" t="s">
        <v>36</v>
      </c>
      <c r="I45" s="23" t="s">
        <v>603</v>
      </c>
      <c r="J45" s="25"/>
    </row>
    <row r="46" spans="1:10" s="8" customFormat="1" ht="112.5" customHeight="1" x14ac:dyDescent="0.35">
      <c r="A46" s="75" t="s">
        <v>333</v>
      </c>
      <c r="B46" s="76" t="s">
        <v>660</v>
      </c>
      <c r="C46" s="77" t="s">
        <v>524</v>
      </c>
      <c r="D46" s="77" t="s">
        <v>661</v>
      </c>
      <c r="E46" s="77" t="s">
        <v>41</v>
      </c>
      <c r="F46" s="77" t="s">
        <v>65</v>
      </c>
      <c r="G46" s="78" t="s">
        <v>662</v>
      </c>
      <c r="H46" s="78" t="s">
        <v>36</v>
      </c>
      <c r="I46" s="78" t="s">
        <v>663</v>
      </c>
      <c r="J46" s="79"/>
    </row>
    <row r="47" spans="1:10" s="8" customFormat="1" ht="16" thickBot="1" x14ac:dyDescent="0.4">
      <c r="A47" s="92"/>
      <c r="B47" s="60" t="s">
        <v>555</v>
      </c>
      <c r="C47" s="93" t="s">
        <v>524</v>
      </c>
      <c r="D47" s="93" t="s">
        <v>664</v>
      </c>
      <c r="E47" s="93" t="s">
        <v>41</v>
      </c>
      <c r="F47" s="62" t="s">
        <v>19</v>
      </c>
      <c r="G47" s="62" t="str">
        <f t="shared" ref="G47" si="2">"-"</f>
        <v>-</v>
      </c>
      <c r="H47" s="62" t="s">
        <v>19</v>
      </c>
      <c r="I47" s="61"/>
      <c r="J47" s="63"/>
    </row>
    <row r="48" spans="1:10" s="8" customFormat="1" x14ac:dyDescent="0.35">
      <c r="A48" s="80"/>
      <c r="B48" s="81" t="s">
        <v>636</v>
      </c>
      <c r="C48" s="82" t="s">
        <v>637</v>
      </c>
      <c r="D48" s="82" t="s">
        <v>665</v>
      </c>
      <c r="E48" s="82" t="s">
        <v>41</v>
      </c>
      <c r="F48" s="82" t="s">
        <v>19</v>
      </c>
      <c r="G48" s="83" t="s">
        <v>19</v>
      </c>
      <c r="H48" s="83" t="s">
        <v>19</v>
      </c>
      <c r="I48" s="83"/>
      <c r="J48" s="84"/>
    </row>
    <row r="49" spans="1:10" s="8" customFormat="1" ht="31" x14ac:dyDescent="0.35">
      <c r="A49" s="26"/>
      <c r="B49" s="22" t="s">
        <v>639</v>
      </c>
      <c r="C49" s="24" t="s">
        <v>637</v>
      </c>
      <c r="D49" s="24" t="s">
        <v>666</v>
      </c>
      <c r="E49" s="24" t="s">
        <v>41</v>
      </c>
      <c r="F49" s="24" t="s">
        <v>19</v>
      </c>
      <c r="G49" s="23" t="s">
        <v>19</v>
      </c>
      <c r="H49" s="23" t="s">
        <v>19</v>
      </c>
      <c r="I49" s="23"/>
      <c r="J49" s="25"/>
    </row>
    <row r="50" spans="1:10" s="8" customFormat="1" ht="16" thickBot="1" x14ac:dyDescent="0.4">
      <c r="A50" s="75" t="s">
        <v>330</v>
      </c>
      <c r="B50" s="76" t="s">
        <v>544</v>
      </c>
      <c r="C50" s="77" t="s">
        <v>637</v>
      </c>
      <c r="D50" s="77" t="s">
        <v>667</v>
      </c>
      <c r="E50" s="77" t="s">
        <v>41</v>
      </c>
      <c r="F50" s="77" t="s">
        <v>19</v>
      </c>
      <c r="G50" s="78" t="s">
        <v>545</v>
      </c>
      <c r="H50" s="78" t="s">
        <v>36</v>
      </c>
      <c r="I50" s="78"/>
      <c r="J50" s="79"/>
    </row>
    <row r="51" spans="1:10" s="8" customFormat="1" x14ac:dyDescent="0.35">
      <c r="A51" s="80" t="s">
        <v>351</v>
      </c>
      <c r="B51" s="81" t="s">
        <v>523</v>
      </c>
      <c r="C51" s="82" t="s">
        <v>524</v>
      </c>
      <c r="D51" s="82" t="s">
        <v>196</v>
      </c>
      <c r="E51" s="82" t="s">
        <v>41</v>
      </c>
      <c r="F51" s="82"/>
      <c r="G51" s="83"/>
      <c r="H51" s="83"/>
      <c r="I51" s="83"/>
      <c r="J51" s="84"/>
    </row>
    <row r="52" spans="1:10" s="8" customFormat="1" ht="77.5" x14ac:dyDescent="0.35">
      <c r="A52" s="26" t="s">
        <v>668</v>
      </c>
      <c r="B52" s="64" t="s">
        <v>669</v>
      </c>
      <c r="C52" s="24" t="s">
        <v>40</v>
      </c>
      <c r="D52" s="24" t="s">
        <v>196</v>
      </c>
      <c r="E52" s="24" t="s">
        <v>41</v>
      </c>
      <c r="F52" s="24" t="s">
        <v>65</v>
      </c>
      <c r="G52" s="23" t="s">
        <v>670</v>
      </c>
      <c r="H52" s="23" t="s">
        <v>36</v>
      </c>
      <c r="I52" s="23"/>
      <c r="J52" s="25"/>
    </row>
    <row r="53" spans="1:10" s="8" customFormat="1" ht="46.5" x14ac:dyDescent="0.35">
      <c r="A53" s="26" t="s">
        <v>671</v>
      </c>
      <c r="B53" s="64" t="s">
        <v>672</v>
      </c>
      <c r="C53" s="24" t="s">
        <v>40</v>
      </c>
      <c r="D53" s="24" t="s">
        <v>196</v>
      </c>
      <c r="E53" s="24" t="s">
        <v>41</v>
      </c>
      <c r="F53" s="24" t="s">
        <v>65</v>
      </c>
      <c r="G53" s="23" t="s">
        <v>673</v>
      </c>
      <c r="H53" s="23" t="s">
        <v>36</v>
      </c>
      <c r="I53" s="23"/>
      <c r="J53" s="25"/>
    </row>
    <row r="54" spans="1:10" s="8" customFormat="1" ht="62" x14ac:dyDescent="0.35">
      <c r="A54" s="26" t="s">
        <v>674</v>
      </c>
      <c r="B54" s="64" t="s">
        <v>675</v>
      </c>
      <c r="C54" s="24" t="s">
        <v>40</v>
      </c>
      <c r="D54" s="24" t="s">
        <v>196</v>
      </c>
      <c r="E54" s="24" t="s">
        <v>41</v>
      </c>
      <c r="F54" s="24" t="s">
        <v>65</v>
      </c>
      <c r="G54" s="23" t="s">
        <v>676</v>
      </c>
      <c r="H54" s="23" t="s">
        <v>36</v>
      </c>
      <c r="I54" s="23"/>
      <c r="J54" s="25"/>
    </row>
    <row r="55" spans="1:10" s="8" customFormat="1" ht="46.5" x14ac:dyDescent="0.35">
      <c r="A55" s="26" t="s">
        <v>677</v>
      </c>
      <c r="B55" s="64" t="s">
        <v>678</v>
      </c>
      <c r="C55" s="24" t="s">
        <v>40</v>
      </c>
      <c r="D55" s="24" t="s">
        <v>196</v>
      </c>
      <c r="E55" s="24" t="s">
        <v>41</v>
      </c>
      <c r="F55" s="24" t="s">
        <v>65</v>
      </c>
      <c r="G55" s="23" t="s">
        <v>679</v>
      </c>
      <c r="H55" s="155"/>
      <c r="I55" s="23"/>
      <c r="J55" s="25"/>
    </row>
    <row r="56" spans="1:10" s="8" customFormat="1" ht="31" x14ac:dyDescent="0.35">
      <c r="A56" s="26" t="s">
        <v>680</v>
      </c>
      <c r="B56" s="64" t="s">
        <v>681</v>
      </c>
      <c r="C56" s="24" t="s">
        <v>40</v>
      </c>
      <c r="D56" s="24" t="s">
        <v>196</v>
      </c>
      <c r="E56" s="24" t="s">
        <v>41</v>
      </c>
      <c r="F56" s="24" t="s">
        <v>65</v>
      </c>
      <c r="G56" s="23" t="s">
        <v>682</v>
      </c>
      <c r="H56" s="23" t="s">
        <v>36</v>
      </c>
      <c r="I56" s="23"/>
      <c r="J56" s="25"/>
    </row>
    <row r="57" spans="1:10" s="8" customFormat="1" ht="46.5" x14ac:dyDescent="0.35">
      <c r="A57" s="153" t="s">
        <v>683</v>
      </c>
      <c r="B57" s="64" t="s">
        <v>684</v>
      </c>
      <c r="C57" s="24" t="s">
        <v>40</v>
      </c>
      <c r="D57" s="24" t="s">
        <v>196</v>
      </c>
      <c r="E57" s="24" t="s">
        <v>41</v>
      </c>
      <c r="F57" s="24" t="s">
        <v>65</v>
      </c>
      <c r="G57" s="23" t="s">
        <v>685</v>
      </c>
      <c r="H57" s="23" t="s">
        <v>49</v>
      </c>
      <c r="I57" s="23"/>
      <c r="J57" s="25"/>
    </row>
    <row r="58" spans="1:10" s="8" customFormat="1" ht="62" x14ac:dyDescent="0.35">
      <c r="A58" s="26" t="s">
        <v>686</v>
      </c>
      <c r="B58" s="64" t="s">
        <v>687</v>
      </c>
      <c r="C58" s="24" t="s">
        <v>40</v>
      </c>
      <c r="D58" s="24" t="s">
        <v>196</v>
      </c>
      <c r="E58" s="24" t="s">
        <v>41</v>
      </c>
      <c r="F58" s="24" t="s">
        <v>65</v>
      </c>
      <c r="G58" s="23" t="s">
        <v>688</v>
      </c>
      <c r="H58" s="23" t="s">
        <v>36</v>
      </c>
      <c r="I58" s="23" t="s">
        <v>683</v>
      </c>
      <c r="J58" s="25"/>
    </row>
    <row r="59" spans="1:10" s="8" customFormat="1" ht="31" x14ac:dyDescent="0.35">
      <c r="A59" s="26" t="s">
        <v>689</v>
      </c>
      <c r="B59" s="64" t="s">
        <v>690</v>
      </c>
      <c r="C59" s="24" t="s">
        <v>40</v>
      </c>
      <c r="D59" s="24" t="s">
        <v>196</v>
      </c>
      <c r="E59" s="24" t="s">
        <v>41</v>
      </c>
      <c r="F59" s="24" t="s">
        <v>65</v>
      </c>
      <c r="G59" s="23" t="s">
        <v>691</v>
      </c>
      <c r="H59" s="23" t="s">
        <v>36</v>
      </c>
      <c r="I59" s="23"/>
      <c r="J59" s="25"/>
    </row>
    <row r="60" spans="1:10" s="8" customFormat="1" x14ac:dyDescent="0.35">
      <c r="A60" s="26" t="s">
        <v>692</v>
      </c>
      <c r="B60" s="64" t="s">
        <v>544</v>
      </c>
      <c r="C60" s="24" t="s">
        <v>40</v>
      </c>
      <c r="D60" s="24" t="s">
        <v>196</v>
      </c>
      <c r="E60" s="24" t="s">
        <v>41</v>
      </c>
      <c r="F60" s="24" t="s">
        <v>19</v>
      </c>
      <c r="G60" s="23" t="s">
        <v>545</v>
      </c>
      <c r="H60" s="23" t="s">
        <v>36</v>
      </c>
      <c r="I60" s="23"/>
      <c r="J60" s="25"/>
    </row>
    <row r="61" spans="1:10" s="8" customFormat="1" ht="31" x14ac:dyDescent="0.35">
      <c r="A61" s="26"/>
      <c r="B61" s="22" t="s">
        <v>693</v>
      </c>
      <c r="C61" s="24" t="s">
        <v>524</v>
      </c>
      <c r="D61" s="24" t="s">
        <v>694</v>
      </c>
      <c r="E61" s="24" t="s">
        <v>41</v>
      </c>
      <c r="F61" s="24" t="s">
        <v>19</v>
      </c>
      <c r="G61" s="23" t="s">
        <v>19</v>
      </c>
      <c r="H61" s="23" t="s">
        <v>19</v>
      </c>
      <c r="I61" s="23"/>
      <c r="J61" s="25"/>
    </row>
    <row r="62" spans="1:10" s="8" customFormat="1" x14ac:dyDescent="0.35">
      <c r="A62" s="26"/>
      <c r="B62" s="22" t="s">
        <v>695</v>
      </c>
      <c r="C62" s="24" t="s">
        <v>524</v>
      </c>
      <c r="D62" s="24" t="s">
        <v>696</v>
      </c>
      <c r="E62" s="24" t="s">
        <v>41</v>
      </c>
      <c r="F62" s="24" t="s">
        <v>19</v>
      </c>
      <c r="G62" s="23" t="s">
        <v>19</v>
      </c>
      <c r="H62" s="23" t="s">
        <v>19</v>
      </c>
      <c r="I62" s="23"/>
      <c r="J62" s="25"/>
    </row>
    <row r="63" spans="1:10" s="8" customFormat="1" ht="82" customHeight="1" x14ac:dyDescent="0.35">
      <c r="A63" s="153" t="s">
        <v>697</v>
      </c>
      <c r="B63" s="22" t="s">
        <v>698</v>
      </c>
      <c r="C63" s="24" t="s">
        <v>524</v>
      </c>
      <c r="D63" s="24" t="s">
        <v>699</v>
      </c>
      <c r="E63" s="24" t="s">
        <v>41</v>
      </c>
      <c r="F63" s="24" t="s">
        <v>700</v>
      </c>
      <c r="G63" s="23" t="s">
        <v>701</v>
      </c>
      <c r="H63" s="23" t="s">
        <v>49</v>
      </c>
      <c r="I63" s="23"/>
      <c r="J63" s="25"/>
    </row>
    <row r="64" spans="1:10" s="8" customFormat="1" ht="78.650000000000006" customHeight="1" x14ac:dyDescent="0.35">
      <c r="A64" s="153" t="s">
        <v>702</v>
      </c>
      <c r="B64" s="22" t="s">
        <v>703</v>
      </c>
      <c r="C64" s="24" t="s">
        <v>524</v>
      </c>
      <c r="D64" s="24" t="s">
        <v>704</v>
      </c>
      <c r="E64" s="24" t="s">
        <v>41</v>
      </c>
      <c r="F64" s="24" t="s">
        <v>65</v>
      </c>
      <c r="G64" s="23" t="s">
        <v>705</v>
      </c>
      <c r="H64" s="23" t="s">
        <v>49</v>
      </c>
      <c r="I64" s="23"/>
      <c r="J64" s="25"/>
    </row>
    <row r="65" spans="1:10" s="8" customFormat="1" ht="46.5" x14ac:dyDescent="0.35">
      <c r="A65" s="26" t="s">
        <v>706</v>
      </c>
      <c r="B65" s="22" t="s">
        <v>707</v>
      </c>
      <c r="C65" s="24" t="s">
        <v>524</v>
      </c>
      <c r="D65" s="24" t="s">
        <v>708</v>
      </c>
      <c r="E65" s="24" t="s">
        <v>41</v>
      </c>
      <c r="F65" s="24" t="s">
        <v>65</v>
      </c>
      <c r="G65" s="23" t="s">
        <v>709</v>
      </c>
      <c r="H65" s="23" t="s">
        <v>36</v>
      </c>
      <c r="I65" s="23"/>
      <c r="J65" s="25"/>
    </row>
    <row r="66" spans="1:10" s="8" customFormat="1" ht="16" thickBot="1" x14ac:dyDescent="0.4">
      <c r="A66" s="92"/>
      <c r="B66" s="60" t="s">
        <v>555</v>
      </c>
      <c r="C66" s="93" t="s">
        <v>524</v>
      </c>
      <c r="D66" s="24" t="s">
        <v>710</v>
      </c>
      <c r="E66" s="93" t="s">
        <v>41</v>
      </c>
      <c r="F66" s="62" t="s">
        <v>19</v>
      </c>
      <c r="G66" s="62" t="str">
        <f t="shared" ref="G66" si="3">"-"</f>
        <v>-</v>
      </c>
      <c r="H66" s="62" t="s">
        <v>19</v>
      </c>
      <c r="I66" s="61"/>
      <c r="J66" s="63"/>
    </row>
    <row r="67" spans="1:10" s="8" customFormat="1" x14ac:dyDescent="0.35">
      <c r="A67" s="80"/>
      <c r="B67" s="81" t="s">
        <v>636</v>
      </c>
      <c r="C67" s="82" t="s">
        <v>637</v>
      </c>
      <c r="D67" s="94" t="s">
        <v>711</v>
      </c>
      <c r="E67" s="82" t="s">
        <v>41</v>
      </c>
      <c r="F67" s="82" t="s">
        <v>19</v>
      </c>
      <c r="G67" s="83" t="s">
        <v>19</v>
      </c>
      <c r="H67" s="83" t="s">
        <v>19</v>
      </c>
      <c r="I67" s="83"/>
      <c r="J67" s="84"/>
    </row>
    <row r="68" spans="1:10" s="8" customFormat="1" ht="31" x14ac:dyDescent="0.35">
      <c r="A68" s="26"/>
      <c r="B68" s="22" t="s">
        <v>639</v>
      </c>
      <c r="C68" s="24" t="s">
        <v>637</v>
      </c>
      <c r="D68" s="24" t="s">
        <v>712</v>
      </c>
      <c r="E68" s="24" t="s">
        <v>41</v>
      </c>
      <c r="F68" s="24" t="s">
        <v>19</v>
      </c>
      <c r="G68" s="23" t="s">
        <v>19</v>
      </c>
      <c r="H68" s="23" t="s">
        <v>19</v>
      </c>
      <c r="I68" s="23"/>
      <c r="J68" s="25"/>
    </row>
    <row r="69" spans="1:10" s="8" customFormat="1" ht="31" x14ac:dyDescent="0.35">
      <c r="A69" s="75" t="s">
        <v>713</v>
      </c>
      <c r="B69" s="76" t="s">
        <v>714</v>
      </c>
      <c r="C69" s="77" t="s">
        <v>637</v>
      </c>
      <c r="D69" s="24" t="s">
        <v>715</v>
      </c>
      <c r="E69" s="77" t="s">
        <v>41</v>
      </c>
      <c r="F69" s="77"/>
      <c r="G69" s="78" t="s">
        <v>716</v>
      </c>
      <c r="H69" s="78" t="s">
        <v>36</v>
      </c>
      <c r="I69" s="78"/>
      <c r="J69" s="79"/>
    </row>
    <row r="70" spans="1:10" s="8" customFormat="1" ht="31" customHeight="1" x14ac:dyDescent="0.35">
      <c r="A70" s="75" t="s">
        <v>717</v>
      </c>
      <c r="B70" s="95" t="s">
        <v>718</v>
      </c>
      <c r="C70" s="77" t="s">
        <v>637</v>
      </c>
      <c r="D70" s="24" t="s">
        <v>719</v>
      </c>
      <c r="E70" s="77" t="s">
        <v>41</v>
      </c>
      <c r="F70" s="77" t="s">
        <v>65</v>
      </c>
      <c r="G70" s="78" t="s">
        <v>720</v>
      </c>
      <c r="H70" s="78"/>
      <c r="I70" s="78"/>
      <c r="J70" s="79"/>
    </row>
    <row r="71" spans="1:10" s="8" customFormat="1" ht="31" customHeight="1" x14ac:dyDescent="0.35">
      <c r="A71" s="75" t="s">
        <v>721</v>
      </c>
      <c r="B71" s="76" t="s">
        <v>722</v>
      </c>
      <c r="C71" s="77" t="s">
        <v>637</v>
      </c>
      <c r="D71" s="24" t="s">
        <v>723</v>
      </c>
      <c r="E71" s="77" t="s">
        <v>41</v>
      </c>
      <c r="F71" s="77"/>
      <c r="G71" s="78" t="s">
        <v>724</v>
      </c>
      <c r="H71" s="78" t="s">
        <v>36</v>
      </c>
      <c r="I71" s="78"/>
      <c r="J71" s="96" t="s">
        <v>725</v>
      </c>
    </row>
    <row r="72" spans="1:10" s="8" customFormat="1" ht="31" x14ac:dyDescent="0.35">
      <c r="A72" s="75" t="s">
        <v>726</v>
      </c>
      <c r="B72" s="76" t="s">
        <v>727</v>
      </c>
      <c r="C72" s="77" t="s">
        <v>637</v>
      </c>
      <c r="D72" s="24" t="s">
        <v>728</v>
      </c>
      <c r="E72" s="77" t="s">
        <v>41</v>
      </c>
      <c r="F72" s="77"/>
      <c r="G72" s="78"/>
      <c r="H72" s="78"/>
      <c r="I72" s="78"/>
      <c r="J72" s="79"/>
    </row>
    <row r="73" spans="1:10" s="8" customFormat="1" ht="45" x14ac:dyDescent="0.35">
      <c r="A73" s="75" t="s">
        <v>729</v>
      </c>
      <c r="B73" s="76" t="s">
        <v>730</v>
      </c>
      <c r="C73" s="77" t="s">
        <v>637</v>
      </c>
      <c r="D73" s="24" t="s">
        <v>731</v>
      </c>
      <c r="E73" s="77" t="s">
        <v>41</v>
      </c>
      <c r="F73" s="77" t="s">
        <v>65</v>
      </c>
      <c r="G73" s="97" t="s">
        <v>732</v>
      </c>
      <c r="H73" s="78" t="s">
        <v>36</v>
      </c>
      <c r="I73" s="78"/>
      <c r="J73" s="79"/>
    </row>
    <row r="74" spans="1:10" s="8" customFormat="1" ht="16" thickBot="1" x14ac:dyDescent="0.4">
      <c r="A74" s="26" t="s">
        <v>733</v>
      </c>
      <c r="B74" s="22" t="s">
        <v>544</v>
      </c>
      <c r="C74" s="24" t="s">
        <v>637</v>
      </c>
      <c r="D74" s="24" t="s">
        <v>734</v>
      </c>
      <c r="E74" s="24" t="s">
        <v>41</v>
      </c>
      <c r="F74" s="24"/>
      <c r="G74" s="23" t="s">
        <v>545</v>
      </c>
      <c r="H74" s="23" t="s">
        <v>36</v>
      </c>
      <c r="I74" s="23"/>
      <c r="J74" s="25"/>
    </row>
    <row r="75" spans="1:10" s="8" customFormat="1" x14ac:dyDescent="0.35">
      <c r="A75" s="80"/>
      <c r="B75" s="81" t="s">
        <v>636</v>
      </c>
      <c r="C75" s="82" t="s">
        <v>637</v>
      </c>
      <c r="D75" s="94" t="s">
        <v>735</v>
      </c>
      <c r="E75" s="82" t="s">
        <v>41</v>
      </c>
      <c r="F75" s="82" t="s">
        <v>19</v>
      </c>
      <c r="G75" s="83" t="s">
        <v>19</v>
      </c>
      <c r="H75" s="83" t="s">
        <v>19</v>
      </c>
      <c r="I75" s="83"/>
      <c r="J75" s="84"/>
    </row>
    <row r="76" spans="1:10" s="8" customFormat="1" ht="31" x14ac:dyDescent="0.35">
      <c r="A76" s="26"/>
      <c r="B76" s="22" t="s">
        <v>639</v>
      </c>
      <c r="C76" s="24" t="s">
        <v>637</v>
      </c>
      <c r="D76" s="24" t="s">
        <v>736</v>
      </c>
      <c r="E76" s="24" t="s">
        <v>41</v>
      </c>
      <c r="F76" s="24" t="s">
        <v>19</v>
      </c>
      <c r="G76" s="23" t="s">
        <v>19</v>
      </c>
      <c r="H76" s="23" t="s">
        <v>19</v>
      </c>
      <c r="I76" s="23"/>
      <c r="J76" s="25"/>
    </row>
    <row r="77" spans="1:10" s="8" customFormat="1" ht="31" customHeight="1" x14ac:dyDescent="0.35">
      <c r="A77" s="26" t="s">
        <v>737</v>
      </c>
      <c r="B77" s="22" t="s">
        <v>544</v>
      </c>
      <c r="C77" s="24" t="s">
        <v>637</v>
      </c>
      <c r="D77" s="24" t="s">
        <v>738</v>
      </c>
      <c r="E77" s="24" t="s">
        <v>41</v>
      </c>
      <c r="F77" s="24"/>
      <c r="G77" s="23" t="s">
        <v>545</v>
      </c>
      <c r="H77" s="23" t="s">
        <v>36</v>
      </c>
      <c r="I77" s="23"/>
      <c r="J77" s="25"/>
    </row>
    <row r="78" spans="1:10" s="8" customFormat="1" ht="31.5" thickBot="1" x14ac:dyDescent="0.4">
      <c r="A78" s="26" t="s">
        <v>739</v>
      </c>
      <c r="B78" s="22" t="s">
        <v>740</v>
      </c>
      <c r="C78" s="24" t="s">
        <v>637</v>
      </c>
      <c r="D78" s="24" t="s">
        <v>741</v>
      </c>
      <c r="E78" s="24" t="s">
        <v>41</v>
      </c>
      <c r="F78" s="24" t="s">
        <v>19</v>
      </c>
      <c r="G78" s="23" t="s">
        <v>742</v>
      </c>
      <c r="H78" s="23" t="s">
        <v>36</v>
      </c>
      <c r="I78" s="23"/>
      <c r="J78" s="25"/>
    </row>
    <row r="79" spans="1:10" s="8" customFormat="1" x14ac:dyDescent="0.35">
      <c r="A79" s="80" t="s">
        <v>743</v>
      </c>
      <c r="B79" s="81" t="s">
        <v>523</v>
      </c>
      <c r="C79" s="82" t="s">
        <v>524</v>
      </c>
      <c r="D79" s="82" t="s">
        <v>254</v>
      </c>
      <c r="E79" s="82" t="s">
        <v>41</v>
      </c>
      <c r="F79" s="82" t="s">
        <v>19</v>
      </c>
      <c r="G79" s="83" t="s">
        <v>19</v>
      </c>
      <c r="H79" s="83" t="s">
        <v>19</v>
      </c>
      <c r="I79" s="83"/>
      <c r="J79" s="84"/>
    </row>
    <row r="80" spans="1:10" s="8" customFormat="1" ht="31" x14ac:dyDescent="0.35">
      <c r="A80" s="98" t="s">
        <v>744</v>
      </c>
      <c r="B80" s="102" t="s">
        <v>745</v>
      </c>
      <c r="C80" s="99" t="s">
        <v>40</v>
      </c>
      <c r="D80" s="24" t="s">
        <v>254</v>
      </c>
      <c r="E80" s="99" t="s">
        <v>41</v>
      </c>
      <c r="F80" s="112" t="s">
        <v>19</v>
      </c>
      <c r="G80" s="100" t="s">
        <v>746</v>
      </c>
      <c r="H80" s="100" t="s">
        <v>36</v>
      </c>
      <c r="I80" s="100"/>
      <c r="J80" s="101"/>
    </row>
    <row r="81" spans="1:10" s="8" customFormat="1" ht="31" x14ac:dyDescent="0.35">
      <c r="A81" s="26" t="s">
        <v>747</v>
      </c>
      <c r="B81" s="64" t="s">
        <v>748</v>
      </c>
      <c r="C81" s="24" t="s">
        <v>40</v>
      </c>
      <c r="D81" s="24" t="s">
        <v>254</v>
      </c>
      <c r="E81" s="24" t="s">
        <v>41</v>
      </c>
      <c r="F81" s="112" t="s">
        <v>19</v>
      </c>
      <c r="G81" s="23" t="s">
        <v>749</v>
      </c>
      <c r="H81" s="23" t="s">
        <v>36</v>
      </c>
      <c r="I81" s="23"/>
      <c r="J81" s="25"/>
    </row>
    <row r="82" spans="1:10" s="8" customFormat="1" ht="31" x14ac:dyDescent="0.35">
      <c r="A82" s="26" t="s">
        <v>750</v>
      </c>
      <c r="B82" s="64" t="s">
        <v>751</v>
      </c>
      <c r="C82" s="24" t="s">
        <v>40</v>
      </c>
      <c r="D82" s="24" t="s">
        <v>254</v>
      </c>
      <c r="E82" s="24" t="s">
        <v>41</v>
      </c>
      <c r="F82" s="112" t="s">
        <v>19</v>
      </c>
      <c r="G82" s="23" t="s">
        <v>749</v>
      </c>
      <c r="H82" s="23" t="s">
        <v>36</v>
      </c>
      <c r="I82" s="23"/>
      <c r="J82" s="25"/>
    </row>
    <row r="83" spans="1:10" s="8" customFormat="1" ht="31" x14ac:dyDescent="0.35">
      <c r="A83" s="26" t="s">
        <v>752</v>
      </c>
      <c r="B83" s="64" t="s">
        <v>753</v>
      </c>
      <c r="C83" s="24" t="s">
        <v>40</v>
      </c>
      <c r="D83" s="24" t="s">
        <v>254</v>
      </c>
      <c r="E83" s="24" t="s">
        <v>41</v>
      </c>
      <c r="F83" s="112" t="s">
        <v>19</v>
      </c>
      <c r="G83" s="23" t="s">
        <v>749</v>
      </c>
      <c r="H83" s="23" t="s">
        <v>36</v>
      </c>
      <c r="I83" s="23"/>
      <c r="J83" s="25"/>
    </row>
    <row r="84" spans="1:10" s="8" customFormat="1" ht="31" x14ac:dyDescent="0.35">
      <c r="A84" s="26" t="s">
        <v>754</v>
      </c>
      <c r="B84" s="64" t="s">
        <v>755</v>
      </c>
      <c r="C84" s="24" t="s">
        <v>40</v>
      </c>
      <c r="D84" s="24" t="s">
        <v>254</v>
      </c>
      <c r="E84" s="24" t="s">
        <v>41</v>
      </c>
      <c r="F84" s="112" t="s">
        <v>19</v>
      </c>
      <c r="G84" s="23" t="s">
        <v>749</v>
      </c>
      <c r="H84" s="23" t="s">
        <v>36</v>
      </c>
      <c r="I84" s="23"/>
      <c r="J84" s="25"/>
    </row>
    <row r="85" spans="1:10" s="8" customFormat="1" ht="46.5" x14ac:dyDescent="0.35">
      <c r="A85" s="26" t="s">
        <v>756</v>
      </c>
      <c r="B85" s="64" t="s">
        <v>757</v>
      </c>
      <c r="C85" s="24" t="s">
        <v>40</v>
      </c>
      <c r="D85" s="24" t="s">
        <v>254</v>
      </c>
      <c r="E85" s="24" t="s">
        <v>41</v>
      </c>
      <c r="F85" s="112" t="s">
        <v>19</v>
      </c>
      <c r="G85" s="23"/>
      <c r="H85" s="23" t="s">
        <v>36</v>
      </c>
      <c r="I85" s="23"/>
      <c r="J85" s="25"/>
    </row>
    <row r="86" spans="1:10" s="8" customFormat="1" ht="31" x14ac:dyDescent="0.35">
      <c r="A86" s="26" t="s">
        <v>758</v>
      </c>
      <c r="B86" s="64" t="s">
        <v>690</v>
      </c>
      <c r="C86" s="24" t="s">
        <v>40</v>
      </c>
      <c r="D86" s="24" t="s">
        <v>254</v>
      </c>
      <c r="E86" s="24" t="s">
        <v>41</v>
      </c>
      <c r="F86" s="112" t="s">
        <v>19</v>
      </c>
      <c r="G86" s="23" t="s">
        <v>691</v>
      </c>
      <c r="H86" s="23" t="s">
        <v>36</v>
      </c>
      <c r="I86" s="23"/>
      <c r="J86" s="25"/>
    </row>
    <row r="87" spans="1:10" s="8" customFormat="1" ht="46.5" x14ac:dyDescent="0.35">
      <c r="A87" s="26" t="s">
        <v>316</v>
      </c>
      <c r="B87" s="64" t="s">
        <v>315</v>
      </c>
      <c r="C87" s="24" t="s">
        <v>40</v>
      </c>
      <c r="D87" s="24" t="s">
        <v>254</v>
      </c>
      <c r="E87" s="24" t="s">
        <v>41</v>
      </c>
      <c r="F87" s="112" t="s">
        <v>19</v>
      </c>
      <c r="G87" s="23" t="s">
        <v>759</v>
      </c>
      <c r="H87" s="23" t="s">
        <v>36</v>
      </c>
      <c r="I87" s="23"/>
      <c r="J87" s="25"/>
    </row>
    <row r="88" spans="1:10" s="8" customFormat="1" ht="62" x14ac:dyDescent="0.35">
      <c r="A88" s="26" t="s">
        <v>760</v>
      </c>
      <c r="B88" s="64" t="s">
        <v>761</v>
      </c>
      <c r="C88" s="24" t="s">
        <v>40</v>
      </c>
      <c r="D88" s="24" t="s">
        <v>254</v>
      </c>
      <c r="E88" s="24" t="s">
        <v>41</v>
      </c>
      <c r="F88" s="112" t="s">
        <v>19</v>
      </c>
      <c r="G88" s="23" t="s">
        <v>762</v>
      </c>
      <c r="H88" s="155"/>
      <c r="I88" s="23"/>
      <c r="J88" s="68"/>
    </row>
    <row r="89" spans="1:10" s="8" customFormat="1" ht="31" x14ac:dyDescent="0.35">
      <c r="A89" s="26" t="s">
        <v>763</v>
      </c>
      <c r="B89" s="64" t="s">
        <v>764</v>
      </c>
      <c r="C89" s="24" t="s">
        <v>40</v>
      </c>
      <c r="D89" s="24" t="s">
        <v>254</v>
      </c>
      <c r="E89" s="24" t="s">
        <v>41</v>
      </c>
      <c r="F89" s="112" t="s">
        <v>19</v>
      </c>
      <c r="G89" s="23" t="s">
        <v>765</v>
      </c>
      <c r="H89" s="23" t="s">
        <v>36</v>
      </c>
      <c r="I89" s="23" t="s">
        <v>766</v>
      </c>
      <c r="J89" s="25"/>
    </row>
    <row r="90" spans="1:10" s="8" customFormat="1" ht="31" x14ac:dyDescent="0.35">
      <c r="A90" s="26" t="s">
        <v>767</v>
      </c>
      <c r="B90" s="64" t="s">
        <v>768</v>
      </c>
      <c r="C90" s="24" t="s">
        <v>40</v>
      </c>
      <c r="D90" s="24" t="s">
        <v>254</v>
      </c>
      <c r="E90" s="24" t="s">
        <v>41</v>
      </c>
      <c r="F90" s="112" t="s">
        <v>19</v>
      </c>
      <c r="G90" s="23" t="s">
        <v>765</v>
      </c>
      <c r="H90" s="23" t="s">
        <v>36</v>
      </c>
      <c r="I90" s="23"/>
      <c r="J90" s="68" t="s">
        <v>769</v>
      </c>
    </row>
    <row r="91" spans="1:10" s="8" customFormat="1" ht="31" x14ac:dyDescent="0.35">
      <c r="A91" s="26" t="s">
        <v>770</v>
      </c>
      <c r="B91" s="64" t="s">
        <v>771</v>
      </c>
      <c r="C91" s="24" t="s">
        <v>40</v>
      </c>
      <c r="D91" s="24" t="s">
        <v>254</v>
      </c>
      <c r="E91" s="24" t="s">
        <v>41</v>
      </c>
      <c r="F91" s="112" t="s">
        <v>19</v>
      </c>
      <c r="G91" s="23" t="s">
        <v>772</v>
      </c>
      <c r="H91" s="23" t="s">
        <v>36</v>
      </c>
      <c r="I91" s="23"/>
      <c r="J91" s="25"/>
    </row>
    <row r="92" spans="1:10" s="8" customFormat="1" ht="31" x14ac:dyDescent="0.35">
      <c r="A92" s="26" t="s">
        <v>773</v>
      </c>
      <c r="B92" s="64" t="s">
        <v>774</v>
      </c>
      <c r="C92" s="24" t="s">
        <v>40</v>
      </c>
      <c r="D92" s="24" t="s">
        <v>254</v>
      </c>
      <c r="E92" s="24" t="s">
        <v>41</v>
      </c>
      <c r="F92" s="112" t="s">
        <v>19</v>
      </c>
      <c r="G92" s="23" t="s">
        <v>775</v>
      </c>
      <c r="H92" s="23" t="s">
        <v>36</v>
      </c>
      <c r="I92" s="23"/>
      <c r="J92" s="25"/>
    </row>
    <row r="93" spans="1:10" s="8" customFormat="1" ht="62" x14ac:dyDescent="0.35">
      <c r="A93" s="26" t="s">
        <v>776</v>
      </c>
      <c r="B93" s="64" t="s">
        <v>777</v>
      </c>
      <c r="C93" s="24" t="s">
        <v>40</v>
      </c>
      <c r="D93" s="24" t="s">
        <v>254</v>
      </c>
      <c r="E93" s="24" t="s">
        <v>41</v>
      </c>
      <c r="F93" s="112" t="s">
        <v>19</v>
      </c>
      <c r="G93" s="23" t="s">
        <v>778</v>
      </c>
      <c r="H93" s="23" t="s">
        <v>36</v>
      </c>
      <c r="I93" s="23"/>
      <c r="J93" s="68"/>
    </row>
    <row r="94" spans="1:10" s="8" customFormat="1" ht="124" x14ac:dyDescent="0.35">
      <c r="A94" s="26" t="s">
        <v>304</v>
      </c>
      <c r="B94" s="22" t="s">
        <v>302</v>
      </c>
      <c r="C94" s="24" t="s">
        <v>524</v>
      </c>
      <c r="D94" s="24" t="s">
        <v>779</v>
      </c>
      <c r="E94" s="24" t="s">
        <v>41</v>
      </c>
      <c r="F94" s="24" t="s">
        <v>780</v>
      </c>
      <c r="G94" s="23" t="s">
        <v>781</v>
      </c>
      <c r="H94" s="23" t="s">
        <v>36</v>
      </c>
      <c r="I94" s="23"/>
      <c r="J94" s="68" t="s">
        <v>782</v>
      </c>
    </row>
    <row r="95" spans="1:10" s="8" customFormat="1" ht="46.5" x14ac:dyDescent="0.35">
      <c r="A95" s="26" t="s">
        <v>783</v>
      </c>
      <c r="B95" s="14" t="s">
        <v>784</v>
      </c>
      <c r="C95" s="24" t="s">
        <v>524</v>
      </c>
      <c r="D95" s="24" t="s">
        <v>785</v>
      </c>
      <c r="E95" s="24" t="s">
        <v>41</v>
      </c>
      <c r="F95" s="24" t="s">
        <v>65</v>
      </c>
      <c r="G95" s="23" t="s">
        <v>786</v>
      </c>
      <c r="H95" s="23" t="s">
        <v>36</v>
      </c>
      <c r="I95" s="23"/>
      <c r="J95" s="25" t="s">
        <v>787</v>
      </c>
    </row>
    <row r="96" spans="1:10" s="8" customFormat="1" ht="46.5" x14ac:dyDescent="0.35">
      <c r="A96" s="26" t="s">
        <v>788</v>
      </c>
      <c r="B96" s="22" t="s">
        <v>789</v>
      </c>
      <c r="C96" s="24" t="s">
        <v>524</v>
      </c>
      <c r="D96" s="24" t="s">
        <v>790</v>
      </c>
      <c r="E96" s="24" t="s">
        <v>41</v>
      </c>
      <c r="F96" s="24" t="s">
        <v>791</v>
      </c>
      <c r="G96" s="23" t="s">
        <v>792</v>
      </c>
      <c r="H96" s="23" t="s">
        <v>36</v>
      </c>
      <c r="I96" s="23"/>
      <c r="J96" s="25"/>
    </row>
    <row r="97" spans="1:10" s="8" customFormat="1" ht="186" x14ac:dyDescent="0.35">
      <c r="A97" s="26" t="s">
        <v>793</v>
      </c>
      <c r="B97" s="22" t="s">
        <v>794</v>
      </c>
      <c r="C97" s="24" t="s">
        <v>524</v>
      </c>
      <c r="D97" s="24" t="s">
        <v>795</v>
      </c>
      <c r="E97" s="24" t="s">
        <v>41</v>
      </c>
      <c r="F97" s="24" t="s">
        <v>780</v>
      </c>
      <c r="G97" s="23" t="s">
        <v>796</v>
      </c>
      <c r="H97" s="23" t="s">
        <v>36</v>
      </c>
      <c r="I97" s="23"/>
      <c r="J97" s="25"/>
    </row>
    <row r="98" spans="1:10" s="8" customFormat="1" ht="31" x14ac:dyDescent="0.35">
      <c r="A98" s="26" t="s">
        <v>797</v>
      </c>
      <c r="B98" s="22" t="s">
        <v>798</v>
      </c>
      <c r="C98" s="24" t="s">
        <v>524</v>
      </c>
      <c r="D98" s="24" t="s">
        <v>799</v>
      </c>
      <c r="E98" s="24" t="s">
        <v>41</v>
      </c>
      <c r="F98" s="24" t="s">
        <v>780</v>
      </c>
      <c r="G98" s="23" t="s">
        <v>800</v>
      </c>
      <c r="H98" s="23" t="s">
        <v>36</v>
      </c>
      <c r="I98" s="23"/>
      <c r="J98" s="25"/>
    </row>
    <row r="99" spans="1:10" s="8" customFormat="1" ht="31" x14ac:dyDescent="0.35">
      <c r="A99" s="26" t="s">
        <v>801</v>
      </c>
      <c r="B99" s="22" t="s">
        <v>802</v>
      </c>
      <c r="C99" s="24" t="s">
        <v>524</v>
      </c>
      <c r="D99" s="24" t="s">
        <v>803</v>
      </c>
      <c r="E99" s="24" t="s">
        <v>41</v>
      </c>
      <c r="F99" s="24" t="s">
        <v>780</v>
      </c>
      <c r="G99" s="23" t="s">
        <v>804</v>
      </c>
      <c r="H99" s="23" t="s">
        <v>36</v>
      </c>
      <c r="I99" s="23"/>
      <c r="J99" s="25"/>
    </row>
    <row r="100" spans="1:10" s="8" customFormat="1" ht="46.5" x14ac:dyDescent="0.35">
      <c r="A100" s="26" t="s">
        <v>308</v>
      </c>
      <c r="B100" s="22" t="s">
        <v>805</v>
      </c>
      <c r="C100" s="24" t="s">
        <v>524</v>
      </c>
      <c r="D100" s="24" t="s">
        <v>806</v>
      </c>
      <c r="E100" s="24" t="s">
        <v>41</v>
      </c>
      <c r="F100" s="24" t="s">
        <v>19</v>
      </c>
      <c r="G100" s="23" t="s">
        <v>807</v>
      </c>
      <c r="H100" s="23" t="s">
        <v>36</v>
      </c>
      <c r="I100" s="23"/>
      <c r="J100" s="25"/>
    </row>
    <row r="101" spans="1:10" s="8" customFormat="1" ht="31" x14ac:dyDescent="0.35">
      <c r="A101" s="26"/>
      <c r="B101" s="22" t="s">
        <v>808</v>
      </c>
      <c r="C101" s="24" t="s">
        <v>524</v>
      </c>
      <c r="D101" s="24" t="s">
        <v>809</v>
      </c>
      <c r="E101" s="24" t="s">
        <v>41</v>
      </c>
      <c r="F101" s="24" t="s">
        <v>19</v>
      </c>
      <c r="G101" s="23" t="s">
        <v>19</v>
      </c>
      <c r="H101" s="23" t="s">
        <v>19</v>
      </c>
      <c r="I101" s="23"/>
      <c r="J101" s="25"/>
    </row>
    <row r="102" spans="1:10" s="8" customFormat="1" x14ac:dyDescent="0.35">
      <c r="A102" s="26"/>
      <c r="B102" s="22" t="s">
        <v>695</v>
      </c>
      <c r="C102" s="24" t="s">
        <v>524</v>
      </c>
      <c r="D102" s="24" t="s">
        <v>810</v>
      </c>
      <c r="E102" s="24" t="s">
        <v>41</v>
      </c>
      <c r="F102" s="24" t="s">
        <v>19</v>
      </c>
      <c r="G102" s="23" t="s">
        <v>19</v>
      </c>
      <c r="H102" s="23" t="s">
        <v>19</v>
      </c>
      <c r="I102" s="23"/>
      <c r="J102" s="25"/>
    </row>
    <row r="103" spans="1:10" s="8" customFormat="1" x14ac:dyDescent="0.35">
      <c r="A103" s="26"/>
      <c r="B103" s="22" t="s">
        <v>811</v>
      </c>
      <c r="C103" s="24" t="s">
        <v>524</v>
      </c>
      <c r="D103" s="24" t="s">
        <v>812</v>
      </c>
      <c r="E103" s="24" t="s">
        <v>41</v>
      </c>
      <c r="F103" s="24" t="s">
        <v>19</v>
      </c>
      <c r="G103" s="23" t="s">
        <v>813</v>
      </c>
      <c r="H103" s="23" t="s">
        <v>36</v>
      </c>
      <c r="I103" s="23"/>
      <c r="J103" s="25"/>
    </row>
    <row r="104" spans="1:10" s="8" customFormat="1" ht="46.5" x14ac:dyDescent="0.35">
      <c r="A104" s="26"/>
      <c r="B104" s="22" t="s">
        <v>814</v>
      </c>
      <c r="C104" s="24" t="s">
        <v>524</v>
      </c>
      <c r="D104" s="24" t="s">
        <v>815</v>
      </c>
      <c r="E104" s="24" t="s">
        <v>41</v>
      </c>
      <c r="F104" s="24" t="s">
        <v>19</v>
      </c>
      <c r="G104" s="23" t="s">
        <v>816</v>
      </c>
      <c r="H104" s="23" t="s">
        <v>36</v>
      </c>
      <c r="I104" s="23"/>
      <c r="J104" s="25"/>
    </row>
    <row r="105" spans="1:10" s="8" customFormat="1" ht="46.5" x14ac:dyDescent="0.35">
      <c r="A105" s="26"/>
      <c r="B105" s="22" t="s">
        <v>817</v>
      </c>
      <c r="C105" s="24" t="s">
        <v>524</v>
      </c>
      <c r="D105" s="24" t="s">
        <v>818</v>
      </c>
      <c r="E105" s="24" t="s">
        <v>41</v>
      </c>
      <c r="F105" s="24" t="s">
        <v>19</v>
      </c>
      <c r="G105" s="23" t="s">
        <v>819</v>
      </c>
      <c r="H105" s="23" t="s">
        <v>36</v>
      </c>
      <c r="I105" s="23"/>
      <c r="J105" s="25"/>
    </row>
    <row r="106" spans="1:10" s="8" customFormat="1" ht="31" x14ac:dyDescent="0.35">
      <c r="A106" s="26"/>
      <c r="B106" s="22" t="s">
        <v>820</v>
      </c>
      <c r="C106" s="24" t="s">
        <v>524</v>
      </c>
      <c r="D106" s="24" t="s">
        <v>821</v>
      </c>
      <c r="E106" s="24" t="s">
        <v>41</v>
      </c>
      <c r="F106" s="24" t="s">
        <v>19</v>
      </c>
      <c r="G106" s="23" t="s">
        <v>822</v>
      </c>
      <c r="H106" s="23" t="s">
        <v>36</v>
      </c>
      <c r="I106" s="23"/>
      <c r="J106" s="25"/>
    </row>
    <row r="107" spans="1:10" s="8" customFormat="1" ht="31" x14ac:dyDescent="0.35">
      <c r="A107" s="26"/>
      <c r="B107" s="22" t="s">
        <v>823</v>
      </c>
      <c r="C107" s="24" t="s">
        <v>524</v>
      </c>
      <c r="D107" s="24" t="s">
        <v>824</v>
      </c>
      <c r="E107" s="24" t="s">
        <v>41</v>
      </c>
      <c r="F107" s="24" t="s">
        <v>19</v>
      </c>
      <c r="G107" s="23" t="s">
        <v>825</v>
      </c>
      <c r="H107" s="23" t="s">
        <v>36</v>
      </c>
      <c r="I107" s="23"/>
      <c r="J107" s="25"/>
    </row>
    <row r="108" spans="1:10" s="8" customFormat="1" ht="31" x14ac:dyDescent="0.35">
      <c r="A108" s="26" t="s">
        <v>826</v>
      </c>
      <c r="B108" s="22" t="s">
        <v>827</v>
      </c>
      <c r="C108" s="24" t="s">
        <v>524</v>
      </c>
      <c r="D108" s="24" t="s">
        <v>828</v>
      </c>
      <c r="E108" s="24" t="s">
        <v>41</v>
      </c>
      <c r="F108" s="24" t="s">
        <v>19</v>
      </c>
      <c r="G108" s="23" t="s">
        <v>829</v>
      </c>
      <c r="H108" s="23" t="s">
        <v>36</v>
      </c>
      <c r="I108" s="23"/>
      <c r="J108" s="25"/>
    </row>
    <row r="109" spans="1:10" s="8" customFormat="1" ht="31" x14ac:dyDescent="0.35">
      <c r="A109" s="26"/>
      <c r="B109" s="22" t="s">
        <v>830</v>
      </c>
      <c r="C109" s="24" t="s">
        <v>524</v>
      </c>
      <c r="D109" s="24" t="s">
        <v>831</v>
      </c>
      <c r="E109" s="24" t="s">
        <v>41</v>
      </c>
      <c r="F109" s="24"/>
      <c r="G109" s="23" t="s">
        <v>832</v>
      </c>
      <c r="H109" s="23" t="s">
        <v>49</v>
      </c>
      <c r="I109" s="23"/>
      <c r="J109" s="25"/>
    </row>
    <row r="110" spans="1:10" s="8" customFormat="1" ht="16" thickBot="1" x14ac:dyDescent="0.4">
      <c r="A110" s="92"/>
      <c r="B110" s="60" t="s">
        <v>555</v>
      </c>
      <c r="C110" s="93" t="s">
        <v>524</v>
      </c>
      <c r="D110" s="93" t="s">
        <v>833</v>
      </c>
      <c r="E110" s="93" t="s">
        <v>41</v>
      </c>
      <c r="F110" s="62" t="s">
        <v>19</v>
      </c>
      <c r="G110" s="62" t="str">
        <f t="shared" ref="G110" si="4">"-"</f>
        <v>-</v>
      </c>
      <c r="H110" s="62" t="s">
        <v>19</v>
      </c>
      <c r="I110" s="61"/>
      <c r="J110" s="63"/>
    </row>
    <row r="111" spans="1:10" s="8" customFormat="1" x14ac:dyDescent="0.35">
      <c r="A111" s="80"/>
      <c r="B111" s="81" t="s">
        <v>636</v>
      </c>
      <c r="C111" s="82" t="s">
        <v>637</v>
      </c>
      <c r="D111" s="94" t="s">
        <v>834</v>
      </c>
      <c r="E111" s="82" t="s">
        <v>41</v>
      </c>
      <c r="F111" s="82" t="s">
        <v>19</v>
      </c>
      <c r="G111" s="83" t="s">
        <v>19</v>
      </c>
      <c r="H111" s="83" t="s">
        <v>19</v>
      </c>
      <c r="I111" s="83"/>
      <c r="J111" s="84"/>
    </row>
    <row r="112" spans="1:10" s="8" customFormat="1" ht="31" x14ac:dyDescent="0.35">
      <c r="A112" s="26"/>
      <c r="B112" s="22" t="s">
        <v>639</v>
      </c>
      <c r="C112" s="24" t="s">
        <v>637</v>
      </c>
      <c r="D112" s="24" t="s">
        <v>835</v>
      </c>
      <c r="E112" s="24" t="s">
        <v>41</v>
      </c>
      <c r="F112" s="24" t="s">
        <v>19</v>
      </c>
      <c r="G112" s="23" t="s">
        <v>19</v>
      </c>
      <c r="H112" s="23" t="s">
        <v>19</v>
      </c>
      <c r="I112" s="23"/>
      <c r="J112" s="25"/>
    </row>
    <row r="113" spans="1:10" s="8" customFormat="1" ht="31" x14ac:dyDescent="0.35">
      <c r="A113" s="26" t="s">
        <v>836</v>
      </c>
      <c r="B113" s="22" t="s">
        <v>837</v>
      </c>
      <c r="C113" s="24" t="s">
        <v>637</v>
      </c>
      <c r="D113" s="24" t="s">
        <v>838</v>
      </c>
      <c r="E113" s="24" t="s">
        <v>41</v>
      </c>
      <c r="F113" s="24" t="s">
        <v>19</v>
      </c>
      <c r="G113" s="23" t="s">
        <v>839</v>
      </c>
      <c r="H113" s="23" t="s">
        <v>36</v>
      </c>
      <c r="I113" s="23"/>
      <c r="J113" s="25"/>
    </row>
    <row r="114" spans="1:10" s="8" customFormat="1" ht="32.15" customHeight="1" x14ac:dyDescent="0.35">
      <c r="A114" s="26" t="s">
        <v>840</v>
      </c>
      <c r="B114" s="22" t="s">
        <v>841</v>
      </c>
      <c r="C114" s="24" t="s">
        <v>637</v>
      </c>
      <c r="D114" s="24" t="s">
        <v>842</v>
      </c>
      <c r="E114" s="24" t="s">
        <v>41</v>
      </c>
      <c r="F114" s="24"/>
      <c r="G114" s="23" t="s">
        <v>839</v>
      </c>
      <c r="H114" s="23" t="s">
        <v>36</v>
      </c>
      <c r="I114" s="23"/>
      <c r="J114" s="25"/>
    </row>
    <row r="115" spans="1:10" s="8" customFormat="1" ht="31" customHeight="1" thickBot="1" x14ac:dyDescent="0.4">
      <c r="A115" s="26" t="s">
        <v>843</v>
      </c>
      <c r="B115" s="22" t="s">
        <v>544</v>
      </c>
      <c r="C115" s="24" t="s">
        <v>637</v>
      </c>
      <c r="D115" s="24" t="s">
        <v>844</v>
      </c>
      <c r="E115" s="24" t="s">
        <v>41</v>
      </c>
      <c r="F115" s="24"/>
      <c r="G115" s="23" t="s">
        <v>545</v>
      </c>
      <c r="H115" s="23" t="s">
        <v>36</v>
      </c>
      <c r="I115" s="23"/>
      <c r="J115" s="25"/>
    </row>
    <row r="116" spans="1:10" s="8" customFormat="1" x14ac:dyDescent="0.35">
      <c r="A116" s="80" t="s">
        <v>845</v>
      </c>
      <c r="B116" s="81" t="s">
        <v>523</v>
      </c>
      <c r="C116" s="82" t="s">
        <v>524</v>
      </c>
      <c r="D116" s="82" t="s">
        <v>846</v>
      </c>
      <c r="E116" s="82" t="s">
        <v>41</v>
      </c>
      <c r="F116" s="82" t="s">
        <v>19</v>
      </c>
      <c r="G116" s="83" t="s">
        <v>19</v>
      </c>
      <c r="H116" s="83" t="s">
        <v>19</v>
      </c>
      <c r="I116" s="83"/>
      <c r="J116" s="84"/>
    </row>
    <row r="117" spans="1:10" s="8" customFormat="1" ht="46.5" x14ac:dyDescent="0.35">
      <c r="A117" s="98" t="s">
        <v>847</v>
      </c>
      <c r="B117" s="111" t="s">
        <v>848</v>
      </c>
      <c r="C117" s="99" t="s">
        <v>40</v>
      </c>
      <c r="D117" s="24" t="s">
        <v>846</v>
      </c>
      <c r="E117" s="99" t="s">
        <v>41</v>
      </c>
      <c r="F117" s="112" t="s">
        <v>19</v>
      </c>
      <c r="G117" s="100" t="s">
        <v>849</v>
      </c>
      <c r="H117" s="100" t="s">
        <v>36</v>
      </c>
      <c r="I117" s="100"/>
      <c r="J117" s="101"/>
    </row>
    <row r="118" spans="1:10" s="8" customFormat="1" x14ac:dyDescent="0.35">
      <c r="A118" s="98" t="s">
        <v>850</v>
      </c>
      <c r="B118" s="64" t="s">
        <v>851</v>
      </c>
      <c r="C118" s="99" t="s">
        <v>40</v>
      </c>
      <c r="D118" s="24" t="s">
        <v>846</v>
      </c>
      <c r="E118" s="99" t="s">
        <v>41</v>
      </c>
      <c r="F118" s="112" t="s">
        <v>19</v>
      </c>
      <c r="G118" s="100" t="s">
        <v>852</v>
      </c>
      <c r="H118" s="23" t="s">
        <v>19</v>
      </c>
      <c r="I118" s="100"/>
      <c r="J118" s="101"/>
    </row>
    <row r="119" spans="1:10" s="8" customFormat="1" ht="31" x14ac:dyDescent="0.35">
      <c r="A119" s="98" t="s">
        <v>853</v>
      </c>
      <c r="B119" s="110" t="s">
        <v>854</v>
      </c>
      <c r="C119" s="99" t="s">
        <v>40</v>
      </c>
      <c r="D119" s="24" t="s">
        <v>846</v>
      </c>
      <c r="E119" s="99" t="s">
        <v>41</v>
      </c>
      <c r="F119" s="112" t="s">
        <v>19</v>
      </c>
      <c r="G119" s="100" t="s">
        <v>855</v>
      </c>
      <c r="H119" s="100" t="s">
        <v>36</v>
      </c>
      <c r="I119" s="100"/>
      <c r="J119" s="101"/>
    </row>
    <row r="120" spans="1:10" s="8" customFormat="1" ht="31" x14ac:dyDescent="0.35">
      <c r="A120" s="98" t="s">
        <v>856</v>
      </c>
      <c r="B120" s="110" t="s">
        <v>857</v>
      </c>
      <c r="C120" s="99" t="s">
        <v>40</v>
      </c>
      <c r="D120" s="24" t="s">
        <v>846</v>
      </c>
      <c r="E120" s="99" t="s">
        <v>41</v>
      </c>
      <c r="F120" s="112" t="s">
        <v>19</v>
      </c>
      <c r="G120" s="100" t="s">
        <v>858</v>
      </c>
      <c r="H120" s="100" t="s">
        <v>36</v>
      </c>
      <c r="I120" s="100"/>
      <c r="J120" s="101"/>
    </row>
    <row r="121" spans="1:10" s="8" customFormat="1" ht="31" x14ac:dyDescent="0.35">
      <c r="A121" s="98" t="s">
        <v>859</v>
      </c>
      <c r="B121" s="110" t="s">
        <v>860</v>
      </c>
      <c r="C121" s="99" t="s">
        <v>40</v>
      </c>
      <c r="D121" s="24" t="s">
        <v>846</v>
      </c>
      <c r="E121" s="99" t="s">
        <v>41</v>
      </c>
      <c r="F121" s="112" t="s">
        <v>19</v>
      </c>
      <c r="G121" s="100" t="s">
        <v>861</v>
      </c>
      <c r="H121" s="100" t="s">
        <v>36</v>
      </c>
      <c r="I121" s="100"/>
      <c r="J121" s="101"/>
    </row>
    <row r="122" spans="1:10" s="8" customFormat="1" x14ac:dyDescent="0.35">
      <c r="A122" s="98" t="s">
        <v>862</v>
      </c>
      <c r="B122" s="105" t="s">
        <v>863</v>
      </c>
      <c r="C122" s="99" t="s">
        <v>524</v>
      </c>
      <c r="D122" s="24" t="s">
        <v>864</v>
      </c>
      <c r="E122" s="99" t="s">
        <v>41</v>
      </c>
      <c r="F122" s="112" t="s">
        <v>19</v>
      </c>
      <c r="G122" s="100" t="s">
        <v>865</v>
      </c>
      <c r="H122" s="100" t="s">
        <v>36</v>
      </c>
      <c r="I122" s="100"/>
      <c r="J122" s="101"/>
    </row>
    <row r="123" spans="1:10" s="8" customFormat="1" ht="46.5" x14ac:dyDescent="0.35">
      <c r="A123" s="153" t="s">
        <v>866</v>
      </c>
      <c r="B123" s="22" t="s">
        <v>867</v>
      </c>
      <c r="C123" s="24" t="s">
        <v>524</v>
      </c>
      <c r="D123" s="24" t="s">
        <v>868</v>
      </c>
      <c r="E123" s="24" t="s">
        <v>41</v>
      </c>
      <c r="F123" s="24" t="s">
        <v>869</v>
      </c>
      <c r="G123" s="23" t="s">
        <v>870</v>
      </c>
      <c r="H123" s="23" t="s">
        <v>49</v>
      </c>
      <c r="I123" s="23"/>
      <c r="J123" s="25"/>
    </row>
    <row r="124" spans="1:10" s="8" customFormat="1" ht="31" x14ac:dyDescent="0.35">
      <c r="A124" s="98" t="s">
        <v>871</v>
      </c>
      <c r="B124" s="22" t="s">
        <v>872</v>
      </c>
      <c r="C124" s="24" t="s">
        <v>524</v>
      </c>
      <c r="D124" s="24" t="s">
        <v>873</v>
      </c>
      <c r="E124" s="24" t="s">
        <v>429</v>
      </c>
      <c r="F124" s="24" t="s">
        <v>19</v>
      </c>
      <c r="G124" s="23"/>
      <c r="H124" s="24" t="s">
        <v>19</v>
      </c>
      <c r="I124" s="23"/>
      <c r="J124" s="68" t="s">
        <v>874</v>
      </c>
    </row>
    <row r="125" spans="1:10" s="8" customFormat="1" ht="31" x14ac:dyDescent="0.35">
      <c r="A125" s="98" t="s">
        <v>875</v>
      </c>
      <c r="B125" s="22" t="s">
        <v>876</v>
      </c>
      <c r="C125" s="24" t="s">
        <v>524</v>
      </c>
      <c r="D125" s="24" t="s">
        <v>877</v>
      </c>
      <c r="E125" s="24" t="s">
        <v>41</v>
      </c>
      <c r="F125" s="24" t="s">
        <v>19</v>
      </c>
      <c r="G125" s="23" t="s">
        <v>878</v>
      </c>
      <c r="H125" s="23" t="s">
        <v>36</v>
      </c>
      <c r="I125" s="23"/>
      <c r="J125" s="25"/>
    </row>
    <row r="126" spans="1:10" s="8" customFormat="1" ht="62" x14ac:dyDescent="0.35">
      <c r="A126" s="98" t="s">
        <v>879</v>
      </c>
      <c r="B126" s="22" t="s">
        <v>880</v>
      </c>
      <c r="C126" s="24" t="s">
        <v>524</v>
      </c>
      <c r="D126" s="24" t="s">
        <v>881</v>
      </c>
      <c r="E126" s="24" t="s">
        <v>41</v>
      </c>
      <c r="F126" s="24"/>
      <c r="G126" s="23" t="s">
        <v>882</v>
      </c>
      <c r="H126" s="23" t="s">
        <v>36</v>
      </c>
      <c r="I126" s="23"/>
      <c r="J126" s="25"/>
    </row>
    <row r="127" spans="1:10" s="8" customFormat="1" ht="31" x14ac:dyDescent="0.35">
      <c r="A127" s="98" t="s">
        <v>883</v>
      </c>
      <c r="B127" s="22" t="s">
        <v>884</v>
      </c>
      <c r="C127" s="24" t="s">
        <v>524</v>
      </c>
      <c r="D127" s="24" t="s">
        <v>885</v>
      </c>
      <c r="E127" s="24" t="s">
        <v>41</v>
      </c>
      <c r="F127" s="113" t="s">
        <v>19</v>
      </c>
      <c r="G127" s="23" t="s">
        <v>886</v>
      </c>
      <c r="H127" s="23" t="s">
        <v>36</v>
      </c>
      <c r="I127" s="23"/>
      <c r="J127" s="25"/>
    </row>
    <row r="128" spans="1:10" s="8" customFormat="1" ht="31" x14ac:dyDescent="0.35">
      <c r="A128" s="98" t="s">
        <v>887</v>
      </c>
      <c r="B128" s="105" t="s">
        <v>888</v>
      </c>
      <c r="C128" s="24" t="s">
        <v>524</v>
      </c>
      <c r="D128" s="24" t="s">
        <v>889</v>
      </c>
      <c r="E128" s="24" t="s">
        <v>41</v>
      </c>
      <c r="F128" s="113" t="s">
        <v>19</v>
      </c>
      <c r="G128" s="23" t="s">
        <v>890</v>
      </c>
      <c r="H128" s="23" t="s">
        <v>36</v>
      </c>
      <c r="I128" s="23"/>
      <c r="J128" s="25"/>
    </row>
    <row r="129" spans="1:10" s="8" customFormat="1" x14ac:dyDescent="0.35">
      <c r="A129" s="26"/>
      <c r="B129" s="22" t="s">
        <v>891</v>
      </c>
      <c r="C129" s="24" t="s">
        <v>524</v>
      </c>
      <c r="D129" s="24" t="s">
        <v>892</v>
      </c>
      <c r="E129" s="24" t="s">
        <v>41</v>
      </c>
      <c r="F129" s="24" t="s">
        <v>19</v>
      </c>
      <c r="G129" s="23" t="s">
        <v>19</v>
      </c>
      <c r="H129" s="23" t="s">
        <v>19</v>
      </c>
      <c r="I129" s="23"/>
      <c r="J129" s="25"/>
    </row>
    <row r="130" spans="1:10" s="8" customFormat="1" x14ac:dyDescent="0.35">
      <c r="A130" s="26"/>
      <c r="B130" s="22" t="s">
        <v>695</v>
      </c>
      <c r="C130" s="24" t="s">
        <v>524</v>
      </c>
      <c r="D130" s="24" t="s">
        <v>893</v>
      </c>
      <c r="E130" s="24" t="s">
        <v>41</v>
      </c>
      <c r="F130" s="24" t="s">
        <v>19</v>
      </c>
      <c r="G130" s="23" t="s">
        <v>19</v>
      </c>
      <c r="H130" s="23" t="s">
        <v>19</v>
      </c>
      <c r="I130" s="23"/>
      <c r="J130" s="25"/>
    </row>
    <row r="131" spans="1:10" s="8" customFormat="1" ht="62" x14ac:dyDescent="0.35">
      <c r="A131" s="98"/>
      <c r="B131" s="105" t="s">
        <v>894</v>
      </c>
      <c r="C131" s="24" t="s">
        <v>524</v>
      </c>
      <c r="D131" s="24" t="s">
        <v>895</v>
      </c>
      <c r="E131" s="24" t="s">
        <v>41</v>
      </c>
      <c r="F131" s="24" t="s">
        <v>65</v>
      </c>
      <c r="G131" s="23" t="s">
        <v>896</v>
      </c>
      <c r="H131" s="23" t="s">
        <v>36</v>
      </c>
      <c r="I131" s="23"/>
      <c r="J131" s="25"/>
    </row>
    <row r="132" spans="1:10" s="8" customFormat="1" ht="62.5" customHeight="1" x14ac:dyDescent="0.35">
      <c r="A132" s="153" t="s">
        <v>897</v>
      </c>
      <c r="B132" s="105" t="s">
        <v>898</v>
      </c>
      <c r="C132" s="24" t="s">
        <v>524</v>
      </c>
      <c r="D132" s="24" t="s">
        <v>899</v>
      </c>
      <c r="E132" s="24" t="s">
        <v>41</v>
      </c>
      <c r="F132" s="24" t="s">
        <v>900</v>
      </c>
      <c r="G132" s="23" t="s">
        <v>901</v>
      </c>
      <c r="H132" s="23" t="s">
        <v>49</v>
      </c>
      <c r="I132" s="23"/>
      <c r="J132" s="25"/>
    </row>
    <row r="133" spans="1:10" s="8" customFormat="1" ht="46.5" x14ac:dyDescent="0.35">
      <c r="A133" s="153" t="s">
        <v>902</v>
      </c>
      <c r="B133" s="105" t="s">
        <v>903</v>
      </c>
      <c r="C133" s="24" t="s">
        <v>524</v>
      </c>
      <c r="D133" s="24" t="s">
        <v>904</v>
      </c>
      <c r="E133" s="24" t="s">
        <v>41</v>
      </c>
      <c r="F133" s="24"/>
      <c r="G133" s="23" t="s">
        <v>905</v>
      </c>
      <c r="H133" s="23" t="s">
        <v>49</v>
      </c>
      <c r="I133" s="23"/>
      <c r="J133" s="68" t="s">
        <v>906</v>
      </c>
    </row>
    <row r="134" spans="1:10" s="8" customFormat="1" ht="95.15" customHeight="1" x14ac:dyDescent="0.35">
      <c r="A134" s="153" t="s">
        <v>907</v>
      </c>
      <c r="B134" s="105" t="s">
        <v>908</v>
      </c>
      <c r="C134" s="24" t="s">
        <v>524</v>
      </c>
      <c r="D134" s="24" t="s">
        <v>909</v>
      </c>
      <c r="E134" s="24" t="s">
        <v>41</v>
      </c>
      <c r="F134" s="24"/>
      <c r="G134" s="23" t="s">
        <v>910</v>
      </c>
      <c r="H134" s="23" t="s">
        <v>49</v>
      </c>
      <c r="I134" s="23"/>
      <c r="J134" s="25"/>
    </row>
    <row r="135" spans="1:10" s="8" customFormat="1" ht="31" x14ac:dyDescent="0.35">
      <c r="A135" s="153" t="s">
        <v>911</v>
      </c>
      <c r="B135" s="22" t="s">
        <v>912</v>
      </c>
      <c r="C135" s="24" t="s">
        <v>524</v>
      </c>
      <c r="D135" s="24" t="s">
        <v>913</v>
      </c>
      <c r="E135" s="24" t="s">
        <v>41</v>
      </c>
      <c r="F135" s="24" t="s">
        <v>65</v>
      </c>
      <c r="G135" s="23" t="s">
        <v>914</v>
      </c>
      <c r="H135" s="23" t="s">
        <v>49</v>
      </c>
      <c r="I135" s="23"/>
      <c r="J135" s="25"/>
    </row>
    <row r="136" spans="1:10" s="8" customFormat="1" ht="16" thickBot="1" x14ac:dyDescent="0.4">
      <c r="A136" s="92"/>
      <c r="B136" s="60" t="s">
        <v>555</v>
      </c>
      <c r="C136" s="93" t="s">
        <v>524</v>
      </c>
      <c r="D136" s="24" t="s">
        <v>915</v>
      </c>
      <c r="E136" s="93" t="s">
        <v>41</v>
      </c>
      <c r="F136" s="62" t="s">
        <v>19</v>
      </c>
      <c r="G136" s="62" t="str">
        <f t="shared" ref="G136" si="5">"-"</f>
        <v>-</v>
      </c>
      <c r="H136" s="62" t="s">
        <v>19</v>
      </c>
      <c r="I136" s="61"/>
      <c r="J136" s="63"/>
    </row>
    <row r="137" spans="1:10" s="8" customFormat="1" x14ac:dyDescent="0.35">
      <c r="A137" s="80"/>
      <c r="B137" s="81" t="s">
        <v>636</v>
      </c>
      <c r="C137" s="82" t="s">
        <v>637</v>
      </c>
      <c r="D137" s="94" t="s">
        <v>916</v>
      </c>
      <c r="E137" s="82" t="s">
        <v>41</v>
      </c>
      <c r="F137" s="82" t="s">
        <v>19</v>
      </c>
      <c r="G137" s="83" t="s">
        <v>19</v>
      </c>
      <c r="H137" s="83" t="s">
        <v>19</v>
      </c>
      <c r="I137" s="83"/>
      <c r="J137" s="84"/>
    </row>
    <row r="138" spans="1:10" s="8" customFormat="1" ht="31" x14ac:dyDescent="0.35">
      <c r="A138" s="26"/>
      <c r="B138" s="22" t="s">
        <v>639</v>
      </c>
      <c r="C138" s="24" t="s">
        <v>637</v>
      </c>
      <c r="D138" s="24" t="s">
        <v>917</v>
      </c>
      <c r="E138" s="24" t="s">
        <v>41</v>
      </c>
      <c r="F138" s="24" t="s">
        <v>19</v>
      </c>
      <c r="G138" s="23" t="s">
        <v>19</v>
      </c>
      <c r="H138" s="23" t="s">
        <v>19</v>
      </c>
      <c r="I138" s="23"/>
      <c r="J138" s="25"/>
    </row>
    <row r="139" spans="1:10" s="8" customFormat="1" x14ac:dyDescent="0.35">
      <c r="A139" s="26" t="s">
        <v>918</v>
      </c>
      <c r="B139" s="22" t="s">
        <v>919</v>
      </c>
      <c r="C139" s="24" t="s">
        <v>637</v>
      </c>
      <c r="D139" s="24" t="s">
        <v>920</v>
      </c>
      <c r="E139" s="24" t="s">
        <v>41</v>
      </c>
      <c r="F139" s="24"/>
      <c r="G139" s="23" t="s">
        <v>921</v>
      </c>
      <c r="H139" s="23" t="s">
        <v>36</v>
      </c>
      <c r="I139" s="23"/>
      <c r="J139" s="25"/>
    </row>
    <row r="140" spans="1:10" s="8" customFormat="1" ht="31" customHeight="1" thickBot="1" x14ac:dyDescent="0.4">
      <c r="A140" s="26" t="s">
        <v>922</v>
      </c>
      <c r="B140" s="22" t="s">
        <v>544</v>
      </c>
      <c r="C140" s="24" t="s">
        <v>637</v>
      </c>
      <c r="D140" s="24" t="s">
        <v>923</v>
      </c>
      <c r="E140" s="24" t="s">
        <v>41</v>
      </c>
      <c r="F140" s="24"/>
      <c r="G140" s="23" t="s">
        <v>545</v>
      </c>
      <c r="H140" s="23" t="s">
        <v>36</v>
      </c>
      <c r="I140" s="23"/>
      <c r="J140" s="25"/>
    </row>
    <row r="141" spans="1:10" s="8" customFormat="1" x14ac:dyDescent="0.35">
      <c r="A141" s="80"/>
      <c r="B141" s="81" t="s">
        <v>636</v>
      </c>
      <c r="C141" s="82" t="s">
        <v>637</v>
      </c>
      <c r="D141" s="94" t="s">
        <v>924</v>
      </c>
      <c r="E141" s="82" t="s">
        <v>41</v>
      </c>
      <c r="F141" s="82" t="s">
        <v>19</v>
      </c>
      <c r="G141" s="83" t="s">
        <v>19</v>
      </c>
      <c r="H141" s="83" t="s">
        <v>19</v>
      </c>
      <c r="I141" s="83"/>
      <c r="J141" s="84"/>
    </row>
    <row r="142" spans="1:10" s="8" customFormat="1" ht="31" x14ac:dyDescent="0.35">
      <c r="A142" s="26"/>
      <c r="B142" s="22" t="s">
        <v>639</v>
      </c>
      <c r="C142" s="24" t="s">
        <v>637</v>
      </c>
      <c r="D142" s="24" t="s">
        <v>925</v>
      </c>
      <c r="E142" s="24" t="s">
        <v>41</v>
      </c>
      <c r="F142" s="24" t="s">
        <v>19</v>
      </c>
      <c r="G142" s="23" t="s">
        <v>19</v>
      </c>
      <c r="H142" s="23" t="s">
        <v>19</v>
      </c>
      <c r="I142" s="23"/>
      <c r="J142" s="25"/>
    </row>
    <row r="143" spans="1:10" s="8" customFormat="1" ht="48.65" customHeight="1" x14ac:dyDescent="0.35">
      <c r="A143" s="26" t="s">
        <v>926</v>
      </c>
      <c r="B143" s="22" t="s">
        <v>927</v>
      </c>
      <c r="C143" s="24" t="s">
        <v>637</v>
      </c>
      <c r="D143" s="24" t="s">
        <v>928</v>
      </c>
      <c r="E143" s="24" t="s">
        <v>41</v>
      </c>
      <c r="F143" s="24"/>
      <c r="G143" s="23" t="s">
        <v>929</v>
      </c>
      <c r="H143" s="23" t="s">
        <v>36</v>
      </c>
      <c r="I143" s="23"/>
      <c r="J143" s="25"/>
    </row>
    <row r="144" spans="1:10" s="8" customFormat="1" ht="16" thickBot="1" x14ac:dyDescent="0.4">
      <c r="A144" s="98" t="s">
        <v>930</v>
      </c>
      <c r="B144" s="105" t="s">
        <v>544</v>
      </c>
      <c r="C144" s="99" t="s">
        <v>637</v>
      </c>
      <c r="D144" s="24" t="s">
        <v>931</v>
      </c>
      <c r="E144" s="99" t="s">
        <v>41</v>
      </c>
      <c r="F144" s="99"/>
      <c r="G144" s="100" t="s">
        <v>545</v>
      </c>
      <c r="H144" s="100" t="s">
        <v>36</v>
      </c>
      <c r="I144" s="100"/>
      <c r="J144" s="101"/>
    </row>
    <row r="145" spans="1:10" s="8" customFormat="1" x14ac:dyDescent="0.35">
      <c r="A145" s="80" t="s">
        <v>932</v>
      </c>
      <c r="B145" s="81" t="s">
        <v>523</v>
      </c>
      <c r="C145" s="82" t="s">
        <v>524</v>
      </c>
      <c r="D145" s="82" t="s">
        <v>933</v>
      </c>
      <c r="E145" s="82" t="s">
        <v>41</v>
      </c>
      <c r="F145" s="82" t="s">
        <v>19</v>
      </c>
      <c r="G145" s="83" t="s">
        <v>19</v>
      </c>
      <c r="H145" s="83" t="s">
        <v>19</v>
      </c>
      <c r="I145" s="83"/>
      <c r="J145" s="84"/>
    </row>
    <row r="146" spans="1:10" s="8" customFormat="1" ht="31" x14ac:dyDescent="0.35">
      <c r="A146" s="98" t="s">
        <v>934</v>
      </c>
      <c r="B146" s="111" t="s">
        <v>935</v>
      </c>
      <c r="C146" s="99" t="s">
        <v>40</v>
      </c>
      <c r="D146" s="24" t="s">
        <v>933</v>
      </c>
      <c r="E146" s="99" t="s">
        <v>41</v>
      </c>
      <c r="F146" s="99"/>
      <c r="G146" s="100" t="s">
        <v>936</v>
      </c>
      <c r="H146" s="100" t="s">
        <v>36</v>
      </c>
      <c r="I146" s="100"/>
      <c r="J146" s="101"/>
    </row>
    <row r="147" spans="1:10" s="35" customFormat="1" ht="47.5" customHeight="1" x14ac:dyDescent="0.35">
      <c r="A147" s="26" t="s">
        <v>937</v>
      </c>
      <c r="B147" s="64" t="s">
        <v>938</v>
      </c>
      <c r="C147" s="24" t="s">
        <v>40</v>
      </c>
      <c r="D147" s="24" t="s">
        <v>933</v>
      </c>
      <c r="E147" s="24" t="s">
        <v>41</v>
      </c>
      <c r="F147" s="114"/>
      <c r="G147" s="23" t="s">
        <v>939</v>
      </c>
      <c r="H147" s="23" t="s">
        <v>36</v>
      </c>
      <c r="I147" s="22"/>
      <c r="J147" s="115"/>
    </row>
    <row r="148" spans="1:10" s="8" customFormat="1" ht="186.65" customHeight="1" x14ac:dyDescent="0.35">
      <c r="A148" s="153" t="s">
        <v>940</v>
      </c>
      <c r="B148" s="22" t="s">
        <v>941</v>
      </c>
      <c r="C148" s="24" t="s">
        <v>524</v>
      </c>
      <c r="D148" s="24" t="s">
        <v>942</v>
      </c>
      <c r="E148" s="24" t="s">
        <v>41</v>
      </c>
      <c r="F148" s="24"/>
      <c r="G148" s="23" t="s">
        <v>943</v>
      </c>
      <c r="H148" s="23" t="s">
        <v>49</v>
      </c>
      <c r="I148" s="23"/>
      <c r="J148" s="25"/>
    </row>
    <row r="149" spans="1:10" s="8" customFormat="1" ht="31" x14ac:dyDescent="0.35">
      <c r="A149" s="26" t="s">
        <v>944</v>
      </c>
      <c r="B149" s="22" t="s">
        <v>945</v>
      </c>
      <c r="C149" s="24" t="s">
        <v>524</v>
      </c>
      <c r="D149" s="24" t="s">
        <v>946</v>
      </c>
      <c r="E149" s="24" t="s">
        <v>41</v>
      </c>
      <c r="F149" s="24"/>
      <c r="G149" s="23" t="s">
        <v>947</v>
      </c>
      <c r="H149" s="23" t="s">
        <v>36</v>
      </c>
      <c r="I149" s="23"/>
      <c r="J149" s="25"/>
    </row>
    <row r="150" spans="1:10" s="8" customFormat="1" ht="31" x14ac:dyDescent="0.35">
      <c r="A150" s="98"/>
      <c r="B150" s="105" t="s">
        <v>948</v>
      </c>
      <c r="C150" s="99" t="s">
        <v>524</v>
      </c>
      <c r="D150" s="24" t="s">
        <v>949</v>
      </c>
      <c r="E150" s="99" t="s">
        <v>41</v>
      </c>
      <c r="F150" s="99" t="s">
        <v>65</v>
      </c>
      <c r="G150" s="100" t="s">
        <v>950</v>
      </c>
      <c r="H150" s="100" t="s">
        <v>49</v>
      </c>
      <c r="I150" s="100"/>
      <c r="J150" s="101"/>
    </row>
    <row r="151" spans="1:10" s="8" customFormat="1" ht="26.15" customHeight="1" thickBot="1" x14ac:dyDescent="0.4">
      <c r="A151" s="98"/>
      <c r="B151" s="105" t="s">
        <v>555</v>
      </c>
      <c r="C151" s="99" t="s">
        <v>524</v>
      </c>
      <c r="D151" s="24" t="s">
        <v>951</v>
      </c>
      <c r="E151" s="99" t="s">
        <v>41</v>
      </c>
      <c r="F151" s="99"/>
      <c r="G151" s="100"/>
      <c r="H151" s="100"/>
      <c r="I151" s="100"/>
      <c r="J151" s="101"/>
    </row>
    <row r="152" spans="1:10" s="8" customFormat="1" x14ac:dyDescent="0.35">
      <c r="A152" s="80"/>
      <c r="B152" s="81" t="s">
        <v>636</v>
      </c>
      <c r="C152" s="82" t="s">
        <v>637</v>
      </c>
      <c r="D152" s="94" t="s">
        <v>952</v>
      </c>
      <c r="E152" s="82" t="s">
        <v>41</v>
      </c>
      <c r="F152" s="82" t="s">
        <v>19</v>
      </c>
      <c r="G152" s="83" t="s">
        <v>19</v>
      </c>
      <c r="H152" s="83" t="s">
        <v>19</v>
      </c>
      <c r="I152" s="83"/>
      <c r="J152" s="84"/>
    </row>
    <row r="153" spans="1:10" s="8" customFormat="1" ht="31" x14ac:dyDescent="0.35">
      <c r="A153" s="26"/>
      <c r="B153" s="22" t="s">
        <v>639</v>
      </c>
      <c r="C153" s="24" t="s">
        <v>637</v>
      </c>
      <c r="D153" s="77" t="s">
        <v>953</v>
      </c>
      <c r="E153" s="24" t="s">
        <v>41</v>
      </c>
      <c r="F153" s="24" t="s">
        <v>19</v>
      </c>
      <c r="G153" s="23" t="s">
        <v>19</v>
      </c>
      <c r="H153" s="23" t="s">
        <v>19</v>
      </c>
      <c r="I153" s="23"/>
      <c r="J153" s="25"/>
    </row>
    <row r="154" spans="1:10" s="8" customFormat="1" ht="16" thickBot="1" x14ac:dyDescent="0.4">
      <c r="A154" s="98" t="s">
        <v>954</v>
      </c>
      <c r="B154" s="105" t="s">
        <v>544</v>
      </c>
      <c r="C154" s="99" t="s">
        <v>637</v>
      </c>
      <c r="D154" s="93" t="s">
        <v>955</v>
      </c>
      <c r="E154" s="99" t="s">
        <v>41</v>
      </c>
      <c r="F154" s="99"/>
      <c r="G154" s="100" t="s">
        <v>545</v>
      </c>
      <c r="H154" s="100" t="s">
        <v>36</v>
      </c>
      <c r="I154" s="100"/>
      <c r="J154" s="101"/>
    </row>
    <row r="155" spans="1:10" s="8" customFormat="1" x14ac:dyDescent="0.35">
      <c r="A155" s="80"/>
      <c r="B155" s="81" t="s">
        <v>636</v>
      </c>
      <c r="C155" s="82" t="s">
        <v>637</v>
      </c>
      <c r="D155" s="94" t="s">
        <v>956</v>
      </c>
      <c r="E155" s="82" t="s">
        <v>41</v>
      </c>
      <c r="F155" s="82" t="s">
        <v>19</v>
      </c>
      <c r="G155" s="83" t="s">
        <v>19</v>
      </c>
      <c r="H155" s="83" t="s">
        <v>19</v>
      </c>
      <c r="I155" s="83"/>
      <c r="J155" s="84"/>
    </row>
    <row r="156" spans="1:10" s="8" customFormat="1" ht="31" x14ac:dyDescent="0.35">
      <c r="A156" s="26"/>
      <c r="B156" s="22" t="s">
        <v>639</v>
      </c>
      <c r="C156" s="24" t="s">
        <v>637</v>
      </c>
      <c r="D156" s="77" t="s">
        <v>957</v>
      </c>
      <c r="E156" s="24" t="s">
        <v>41</v>
      </c>
      <c r="F156" s="24" t="s">
        <v>19</v>
      </c>
      <c r="G156" s="23" t="s">
        <v>19</v>
      </c>
      <c r="H156" s="23" t="s">
        <v>19</v>
      </c>
      <c r="I156" s="23"/>
      <c r="J156" s="25"/>
    </row>
    <row r="157" spans="1:10" s="8" customFormat="1" ht="65.150000000000006" customHeight="1" thickBot="1" x14ac:dyDescent="0.4">
      <c r="A157" s="121" t="s">
        <v>958</v>
      </c>
      <c r="B157" s="122" t="s">
        <v>959</v>
      </c>
      <c r="C157" s="120" t="s">
        <v>637</v>
      </c>
      <c r="D157" s="77" t="s">
        <v>960</v>
      </c>
      <c r="E157" s="120" t="s">
        <v>41</v>
      </c>
      <c r="F157" s="120"/>
      <c r="G157" s="123" t="s">
        <v>961</v>
      </c>
      <c r="H157" s="123"/>
      <c r="I157" s="123" t="s">
        <v>962</v>
      </c>
      <c r="J157" s="124"/>
    </row>
    <row r="158" spans="1:10" s="8" customFormat="1" ht="17.149999999999999" customHeight="1" x14ac:dyDescent="0.35">
      <c r="A158" s="126" t="s">
        <v>963</v>
      </c>
      <c r="B158" s="81"/>
      <c r="C158" s="82"/>
      <c r="D158" s="82"/>
      <c r="E158" s="82"/>
      <c r="F158" s="82"/>
      <c r="G158" s="83"/>
      <c r="H158" s="83"/>
      <c r="I158" s="83"/>
      <c r="J158" s="84"/>
    </row>
    <row r="159" spans="1:10" s="125" customFormat="1" ht="31" x14ac:dyDescent="0.35">
      <c r="A159" s="26" t="s">
        <v>964</v>
      </c>
      <c r="B159" s="22" t="s">
        <v>965</v>
      </c>
      <c r="C159" s="24" t="s">
        <v>637</v>
      </c>
      <c r="D159" s="77" t="s">
        <v>966</v>
      </c>
      <c r="E159" s="24" t="s">
        <v>41</v>
      </c>
      <c r="F159" s="24" t="s">
        <v>19</v>
      </c>
      <c r="G159" s="23" t="s">
        <v>967</v>
      </c>
      <c r="H159" s="23" t="s">
        <v>36</v>
      </c>
      <c r="I159" s="23"/>
      <c r="J159" s="68" t="s">
        <v>968</v>
      </c>
    </row>
    <row r="160" spans="1:10" s="8" customFormat="1" ht="31.5" thickBot="1" x14ac:dyDescent="0.4">
      <c r="A160" s="26" t="s">
        <v>969</v>
      </c>
      <c r="B160" s="22" t="s">
        <v>544</v>
      </c>
      <c r="C160" s="24" t="s">
        <v>637</v>
      </c>
      <c r="D160" s="93" t="s">
        <v>970</v>
      </c>
      <c r="E160" s="24" t="s">
        <v>41</v>
      </c>
      <c r="F160" s="24" t="s">
        <v>19</v>
      </c>
      <c r="G160" s="23" t="s">
        <v>545</v>
      </c>
      <c r="H160" s="23" t="s">
        <v>36</v>
      </c>
      <c r="I160" s="23"/>
      <c r="J160" s="68" t="s">
        <v>968</v>
      </c>
    </row>
    <row r="161" spans="1:10" s="8" customFormat="1" x14ac:dyDescent="0.35">
      <c r="A161" s="80" t="s">
        <v>971</v>
      </c>
      <c r="B161" s="81" t="s">
        <v>523</v>
      </c>
      <c r="C161" s="82" t="s">
        <v>524</v>
      </c>
      <c r="D161" s="99" t="s">
        <v>972</v>
      </c>
      <c r="E161" s="82" t="s">
        <v>41</v>
      </c>
      <c r="F161" s="82" t="s">
        <v>19</v>
      </c>
      <c r="G161" s="83" t="s">
        <v>19</v>
      </c>
      <c r="H161" s="83" t="s">
        <v>19</v>
      </c>
      <c r="I161" s="83"/>
      <c r="J161" s="84"/>
    </row>
    <row r="162" spans="1:10" s="8" customFormat="1" ht="31" x14ac:dyDescent="0.35">
      <c r="A162" s="98" t="s">
        <v>973</v>
      </c>
      <c r="B162" s="102" t="s">
        <v>974</v>
      </c>
      <c r="C162" s="99" t="s">
        <v>40</v>
      </c>
      <c r="D162" s="99" t="s">
        <v>972</v>
      </c>
      <c r="E162" s="99" t="s">
        <v>41</v>
      </c>
      <c r="F162" s="99"/>
      <c r="G162" s="100"/>
      <c r="H162" s="100"/>
      <c r="I162" s="100"/>
      <c r="J162" s="101"/>
    </row>
    <row r="163" spans="1:10" s="8" customFormat="1" ht="62" x14ac:dyDescent="0.35">
      <c r="A163" s="98" t="s">
        <v>975</v>
      </c>
      <c r="B163" s="102" t="s">
        <v>976</v>
      </c>
      <c r="C163" s="99"/>
      <c r="D163" s="99"/>
      <c r="E163" s="112" t="s">
        <v>19</v>
      </c>
      <c r="F163" s="112" t="s">
        <v>19</v>
      </c>
      <c r="G163" s="112" t="s">
        <v>19</v>
      </c>
      <c r="H163" s="100"/>
      <c r="I163" s="100"/>
      <c r="J163" s="128" t="s">
        <v>977</v>
      </c>
    </row>
    <row r="164" spans="1:10" s="8" customFormat="1" ht="31" x14ac:dyDescent="0.35">
      <c r="A164" s="98" t="s">
        <v>978</v>
      </c>
      <c r="B164" s="102" t="s">
        <v>979</v>
      </c>
      <c r="C164" s="99" t="s">
        <v>40</v>
      </c>
      <c r="D164" s="99" t="s">
        <v>972</v>
      </c>
      <c r="E164" s="99" t="s">
        <v>41</v>
      </c>
      <c r="F164" s="99"/>
      <c r="G164" s="100"/>
      <c r="H164" s="100"/>
      <c r="I164" s="100"/>
      <c r="J164" s="101"/>
    </row>
    <row r="165" spans="1:10" s="8" customFormat="1" ht="31" x14ac:dyDescent="0.35">
      <c r="A165" s="98" t="s">
        <v>980</v>
      </c>
      <c r="B165" s="102" t="s">
        <v>981</v>
      </c>
      <c r="C165" s="99" t="s">
        <v>40</v>
      </c>
      <c r="D165" s="99" t="s">
        <v>972</v>
      </c>
      <c r="E165" s="99" t="s">
        <v>41</v>
      </c>
      <c r="F165" s="99"/>
      <c r="G165" s="100"/>
      <c r="H165" s="100"/>
      <c r="I165" s="100"/>
      <c r="J165" s="101"/>
    </row>
    <row r="166" spans="1:10" s="8" customFormat="1" ht="62" x14ac:dyDescent="0.35">
      <c r="A166" s="98" t="s">
        <v>982</v>
      </c>
      <c r="B166" s="102" t="s">
        <v>983</v>
      </c>
      <c r="C166" s="99"/>
      <c r="D166" s="99"/>
      <c r="E166" s="112" t="s">
        <v>19</v>
      </c>
      <c r="F166" s="112" t="s">
        <v>19</v>
      </c>
      <c r="G166" s="112" t="s">
        <v>19</v>
      </c>
      <c r="H166" s="100"/>
      <c r="I166" s="100"/>
      <c r="J166" s="128" t="s">
        <v>977</v>
      </c>
    </row>
    <row r="167" spans="1:10" s="8" customFormat="1" ht="31" x14ac:dyDescent="0.35">
      <c r="A167" s="98" t="s">
        <v>984</v>
      </c>
      <c r="B167" s="102" t="s">
        <v>985</v>
      </c>
      <c r="C167" s="99" t="s">
        <v>40</v>
      </c>
      <c r="D167" s="99" t="s">
        <v>972</v>
      </c>
      <c r="E167" s="99" t="s">
        <v>41</v>
      </c>
      <c r="F167" s="99"/>
      <c r="G167" s="100"/>
      <c r="H167" s="100"/>
      <c r="I167" s="100"/>
      <c r="J167" s="101"/>
    </row>
    <row r="168" spans="1:10" s="8" customFormat="1" x14ac:dyDescent="0.35">
      <c r="A168" s="98" t="s">
        <v>986</v>
      </c>
      <c r="B168" s="102" t="s">
        <v>987</v>
      </c>
      <c r="C168" s="99" t="s">
        <v>40</v>
      </c>
      <c r="D168" s="99" t="s">
        <v>972</v>
      </c>
      <c r="E168" s="99" t="s">
        <v>41</v>
      </c>
      <c r="F168" s="99"/>
      <c r="G168" s="100" t="s">
        <v>765</v>
      </c>
      <c r="H168" s="100" t="s">
        <v>36</v>
      </c>
      <c r="I168" s="100"/>
      <c r="J168" s="101"/>
    </row>
    <row r="169" spans="1:10" s="8" customFormat="1" ht="48" customHeight="1" x14ac:dyDescent="0.35">
      <c r="A169" s="98" t="s">
        <v>988</v>
      </c>
      <c r="B169" s="105" t="s">
        <v>989</v>
      </c>
      <c r="C169" s="99" t="s">
        <v>524</v>
      </c>
      <c r="D169" s="99" t="s">
        <v>990</v>
      </c>
      <c r="E169" s="99" t="s">
        <v>41</v>
      </c>
      <c r="F169" s="99"/>
      <c r="G169" s="100" t="s">
        <v>991</v>
      </c>
      <c r="H169" s="100"/>
      <c r="I169" s="100"/>
      <c r="J169" s="101"/>
    </row>
    <row r="170" spans="1:10" s="8" customFormat="1" x14ac:dyDescent="0.35">
      <c r="A170" s="26"/>
      <c r="B170" s="22" t="s">
        <v>992</v>
      </c>
      <c r="C170" s="24" t="s">
        <v>524</v>
      </c>
      <c r="D170" s="99" t="s">
        <v>993</v>
      </c>
      <c r="E170" s="24" t="s">
        <v>41</v>
      </c>
      <c r="F170" s="24" t="s">
        <v>19</v>
      </c>
      <c r="G170" s="23" t="s">
        <v>19</v>
      </c>
      <c r="H170" s="23" t="s">
        <v>19</v>
      </c>
      <c r="I170" s="23"/>
      <c r="J170" s="25"/>
    </row>
    <row r="171" spans="1:10" s="8" customFormat="1" x14ac:dyDescent="0.35">
      <c r="A171" s="26"/>
      <c r="B171" s="22" t="s">
        <v>695</v>
      </c>
      <c r="C171" s="24" t="s">
        <v>524</v>
      </c>
      <c r="D171" s="99" t="s">
        <v>994</v>
      </c>
      <c r="E171" s="24" t="s">
        <v>41</v>
      </c>
      <c r="F171" s="24" t="s">
        <v>19</v>
      </c>
      <c r="G171" s="23" t="s">
        <v>19</v>
      </c>
      <c r="H171" s="23" t="s">
        <v>19</v>
      </c>
      <c r="I171" s="23"/>
      <c r="J171" s="25"/>
    </row>
    <row r="172" spans="1:10" s="8" customFormat="1" ht="236.15" customHeight="1" x14ac:dyDescent="0.35">
      <c r="A172" s="98"/>
      <c r="B172" s="105" t="s">
        <v>995</v>
      </c>
      <c r="C172" s="99" t="s">
        <v>524</v>
      </c>
      <c r="D172" s="99" t="s">
        <v>996</v>
      </c>
      <c r="E172" s="99" t="s">
        <v>41</v>
      </c>
      <c r="F172" s="99" t="s">
        <v>65</v>
      </c>
      <c r="G172" s="100" t="s">
        <v>997</v>
      </c>
      <c r="H172" s="100"/>
      <c r="I172" s="100"/>
      <c r="J172" s="128" t="s">
        <v>998</v>
      </c>
    </row>
    <row r="173" spans="1:10" s="8" customFormat="1" ht="31" x14ac:dyDescent="0.35">
      <c r="A173" s="98"/>
      <c r="B173" s="105" t="s">
        <v>999</v>
      </c>
      <c r="C173" s="99" t="s">
        <v>524</v>
      </c>
      <c r="D173" s="99" t="s">
        <v>1000</v>
      </c>
      <c r="E173" s="99" t="s">
        <v>41</v>
      </c>
      <c r="F173" s="99"/>
      <c r="G173" s="100" t="s">
        <v>1001</v>
      </c>
      <c r="H173" s="100" t="s">
        <v>36</v>
      </c>
      <c r="I173" s="100"/>
      <c r="J173" s="101"/>
    </row>
    <row r="174" spans="1:10" s="8" customFormat="1" ht="26.15" customHeight="1" thickBot="1" x14ac:dyDescent="0.4">
      <c r="A174" s="98"/>
      <c r="B174" s="105" t="s">
        <v>555</v>
      </c>
      <c r="C174" s="99" t="s">
        <v>524</v>
      </c>
      <c r="D174" s="99" t="s">
        <v>1002</v>
      </c>
      <c r="E174" s="99" t="s">
        <v>41</v>
      </c>
      <c r="F174" s="99"/>
      <c r="G174" s="100"/>
      <c r="H174" s="100"/>
      <c r="I174" s="100"/>
      <c r="J174" s="101"/>
    </row>
    <row r="175" spans="1:10" s="8" customFormat="1" x14ac:dyDescent="0.35">
      <c r="A175" s="80"/>
      <c r="B175" s="81" t="s">
        <v>636</v>
      </c>
      <c r="C175" s="82" t="s">
        <v>637</v>
      </c>
      <c r="D175" s="94" t="s">
        <v>1003</v>
      </c>
      <c r="E175" s="82" t="s">
        <v>41</v>
      </c>
      <c r="F175" s="82" t="s">
        <v>19</v>
      </c>
      <c r="G175" s="83" t="s">
        <v>19</v>
      </c>
      <c r="H175" s="83" t="s">
        <v>19</v>
      </c>
      <c r="I175" s="83"/>
      <c r="J175" s="84"/>
    </row>
    <row r="176" spans="1:10" s="8" customFormat="1" ht="31" x14ac:dyDescent="0.35">
      <c r="A176" s="26"/>
      <c r="B176" s="22" t="s">
        <v>639</v>
      </c>
      <c r="C176" s="24" t="s">
        <v>637</v>
      </c>
      <c r="D176" s="77" t="s">
        <v>1004</v>
      </c>
      <c r="E176" s="24" t="s">
        <v>41</v>
      </c>
      <c r="F176" s="24" t="s">
        <v>19</v>
      </c>
      <c r="G176" s="23" t="s">
        <v>19</v>
      </c>
      <c r="H176" s="23" t="s">
        <v>19</v>
      </c>
      <c r="I176" s="23"/>
      <c r="J176" s="25"/>
    </row>
    <row r="177" spans="1:10" s="8" customFormat="1" ht="46.5" x14ac:dyDescent="0.35">
      <c r="A177" s="75" t="s">
        <v>1005</v>
      </c>
      <c r="B177" s="76" t="s">
        <v>1006</v>
      </c>
      <c r="C177" s="77" t="s">
        <v>637</v>
      </c>
      <c r="D177" s="77" t="s">
        <v>1007</v>
      </c>
      <c r="E177" s="77" t="s">
        <v>41</v>
      </c>
      <c r="F177" s="77"/>
      <c r="G177" s="78" t="s">
        <v>1008</v>
      </c>
      <c r="H177" s="78" t="s">
        <v>36</v>
      </c>
      <c r="I177" s="78"/>
      <c r="J177" s="96" t="s">
        <v>725</v>
      </c>
    </row>
    <row r="178" spans="1:10" s="8" customFormat="1" ht="31" customHeight="1" x14ac:dyDescent="0.35">
      <c r="A178" s="75" t="s">
        <v>1009</v>
      </c>
      <c r="B178" s="76" t="s">
        <v>1010</v>
      </c>
      <c r="C178" s="77" t="s">
        <v>637</v>
      </c>
      <c r="D178" s="77"/>
      <c r="E178" s="77"/>
      <c r="F178" s="77"/>
      <c r="G178" s="78"/>
      <c r="H178" s="78"/>
      <c r="I178" s="78"/>
      <c r="J178" s="96" t="s">
        <v>1011</v>
      </c>
    </row>
    <row r="179" spans="1:10" s="8" customFormat="1" ht="31" x14ac:dyDescent="0.35">
      <c r="A179" s="75" t="s">
        <v>1012</v>
      </c>
      <c r="B179" s="76" t="s">
        <v>1013</v>
      </c>
      <c r="C179" s="77" t="s">
        <v>637</v>
      </c>
      <c r="D179" s="77" t="s">
        <v>1014</v>
      </c>
      <c r="E179" s="77" t="s">
        <v>41</v>
      </c>
      <c r="F179" s="77"/>
      <c r="G179" s="78" t="s">
        <v>1015</v>
      </c>
      <c r="H179" s="78" t="s">
        <v>36</v>
      </c>
      <c r="I179" s="78"/>
      <c r="J179" s="96"/>
    </row>
    <row r="180" spans="1:10" s="8" customFormat="1" x14ac:dyDescent="0.35">
      <c r="A180" s="75" t="s">
        <v>1016</v>
      </c>
      <c r="B180" s="76" t="s">
        <v>1017</v>
      </c>
      <c r="C180" s="77" t="s">
        <v>637</v>
      </c>
      <c r="D180" s="77" t="s">
        <v>1018</v>
      </c>
      <c r="E180" s="77" t="s">
        <v>41</v>
      </c>
      <c r="F180" s="77"/>
      <c r="G180" s="78" t="s">
        <v>1019</v>
      </c>
      <c r="H180" s="78" t="s">
        <v>36</v>
      </c>
      <c r="I180" s="78"/>
      <c r="J180" s="96"/>
    </row>
    <row r="181" spans="1:10" s="8" customFormat="1" ht="31" x14ac:dyDescent="0.35">
      <c r="A181" s="75" t="s">
        <v>1020</v>
      </c>
      <c r="B181" s="76" t="s">
        <v>1021</v>
      </c>
      <c r="C181" s="77" t="s">
        <v>637</v>
      </c>
      <c r="D181" s="77" t="s">
        <v>1022</v>
      </c>
      <c r="E181" s="77" t="s">
        <v>41</v>
      </c>
      <c r="F181" s="77"/>
      <c r="G181" s="78" t="s">
        <v>1023</v>
      </c>
      <c r="H181" s="78" t="s">
        <v>36</v>
      </c>
      <c r="I181" s="78"/>
      <c r="J181" s="96"/>
    </row>
    <row r="182" spans="1:10" s="8" customFormat="1" ht="16" thickBot="1" x14ac:dyDescent="0.4">
      <c r="A182" s="26" t="s">
        <v>1024</v>
      </c>
      <c r="B182" s="22" t="s">
        <v>544</v>
      </c>
      <c r="C182" s="24" t="s">
        <v>637</v>
      </c>
      <c r="D182" s="77" t="s">
        <v>1025</v>
      </c>
      <c r="E182" s="24" t="s">
        <v>41</v>
      </c>
      <c r="F182" s="24"/>
      <c r="G182" s="23" t="s">
        <v>545</v>
      </c>
      <c r="H182" s="23" t="s">
        <v>36</v>
      </c>
      <c r="I182" s="23"/>
      <c r="J182" s="25"/>
    </row>
    <row r="183" spans="1:10" s="8" customFormat="1" x14ac:dyDescent="0.35">
      <c r="A183" s="80" t="s">
        <v>1026</v>
      </c>
      <c r="B183" s="81" t="s">
        <v>523</v>
      </c>
      <c r="C183" s="82" t="s">
        <v>524</v>
      </c>
      <c r="D183" s="82" t="s">
        <v>1027</v>
      </c>
      <c r="E183" s="82" t="s">
        <v>41</v>
      </c>
      <c r="F183" s="82" t="s">
        <v>19</v>
      </c>
      <c r="G183" s="83" t="s">
        <v>19</v>
      </c>
      <c r="H183" s="83" t="s">
        <v>19</v>
      </c>
      <c r="I183" s="83"/>
      <c r="J183" s="84"/>
    </row>
    <row r="184" spans="1:10" s="8" customFormat="1" ht="46.5" x14ac:dyDescent="0.35">
      <c r="A184" s="26" t="s">
        <v>1028</v>
      </c>
      <c r="B184" s="131" t="s">
        <v>1029</v>
      </c>
      <c r="C184" s="24" t="s">
        <v>40</v>
      </c>
      <c r="D184" s="77" t="s">
        <v>1027</v>
      </c>
      <c r="E184" s="99" t="s">
        <v>41</v>
      </c>
      <c r="F184" s="99"/>
      <c r="G184" s="100" t="s">
        <v>1030</v>
      </c>
      <c r="H184" s="100" t="s">
        <v>36</v>
      </c>
      <c r="J184" s="101"/>
    </row>
    <row r="185" spans="1:10" s="8" customFormat="1" ht="31" x14ac:dyDescent="0.35">
      <c r="A185" s="26" t="s">
        <v>1031</v>
      </c>
      <c r="B185" s="22" t="s">
        <v>1032</v>
      </c>
      <c r="C185" s="24" t="s">
        <v>40</v>
      </c>
      <c r="D185" s="77" t="s">
        <v>1027</v>
      </c>
      <c r="E185" s="99" t="s">
        <v>41</v>
      </c>
      <c r="F185" s="99"/>
      <c r="G185" s="100" t="s">
        <v>749</v>
      </c>
      <c r="H185" s="100" t="s">
        <v>36</v>
      </c>
      <c r="I185" s="100"/>
      <c r="J185" s="128"/>
    </row>
    <row r="186" spans="1:10" s="8" customFormat="1" ht="31" customHeight="1" x14ac:dyDescent="0.35">
      <c r="A186" s="26" t="s">
        <v>1033</v>
      </c>
      <c r="B186" s="22" t="s">
        <v>1034</v>
      </c>
      <c r="C186" s="24" t="s">
        <v>524</v>
      </c>
      <c r="D186" s="77" t="s">
        <v>1035</v>
      </c>
      <c r="E186" s="77" t="s">
        <v>41</v>
      </c>
      <c r="F186" s="77"/>
      <c r="G186" s="78" t="s">
        <v>1036</v>
      </c>
      <c r="H186" s="78" t="s">
        <v>36</v>
      </c>
      <c r="I186" s="78"/>
      <c r="J186" s="96" t="s">
        <v>1037</v>
      </c>
    </row>
    <row r="187" spans="1:10" s="8" customFormat="1" ht="31" x14ac:dyDescent="0.35">
      <c r="A187" s="26" t="s">
        <v>1038</v>
      </c>
      <c r="B187" s="22" t="s">
        <v>1039</v>
      </c>
      <c r="C187" s="24" t="s">
        <v>524</v>
      </c>
      <c r="D187" s="77" t="s">
        <v>1040</v>
      </c>
      <c r="E187" s="24" t="s">
        <v>41</v>
      </c>
      <c r="F187" s="24"/>
      <c r="G187" s="23" t="s">
        <v>1041</v>
      </c>
      <c r="H187" s="23" t="s">
        <v>36</v>
      </c>
      <c r="I187" s="23"/>
      <c r="J187" s="68" t="s">
        <v>1042</v>
      </c>
    </row>
    <row r="188" spans="1:10" s="8" customFormat="1" ht="31" x14ac:dyDescent="0.35">
      <c r="A188" s="26" t="s">
        <v>1043</v>
      </c>
      <c r="B188" s="22" t="s">
        <v>1044</v>
      </c>
      <c r="C188" s="24" t="s">
        <v>524</v>
      </c>
      <c r="D188" s="77" t="s">
        <v>1045</v>
      </c>
      <c r="E188" s="24" t="s">
        <v>41</v>
      </c>
      <c r="F188" s="24"/>
      <c r="G188" s="23" t="s">
        <v>1046</v>
      </c>
      <c r="H188" s="23" t="s">
        <v>36</v>
      </c>
      <c r="I188" s="23"/>
      <c r="J188" s="25" t="s">
        <v>1047</v>
      </c>
    </row>
    <row r="189" spans="1:10" s="8" customFormat="1" ht="31" x14ac:dyDescent="0.35">
      <c r="A189" s="26" t="s">
        <v>1048</v>
      </c>
      <c r="B189" s="22" t="s">
        <v>1049</v>
      </c>
      <c r="C189" s="24" t="s">
        <v>524</v>
      </c>
      <c r="D189" s="77" t="s">
        <v>1050</v>
      </c>
      <c r="E189" s="24" t="s">
        <v>41</v>
      </c>
      <c r="F189" s="24"/>
      <c r="G189" s="23" t="s">
        <v>1051</v>
      </c>
      <c r="H189" s="23" t="s">
        <v>36</v>
      </c>
      <c r="I189" s="23"/>
      <c r="J189" s="68" t="s">
        <v>1052</v>
      </c>
    </row>
    <row r="190" spans="1:10" s="8" customFormat="1" ht="31" x14ac:dyDescent="0.35">
      <c r="A190" s="75" t="s">
        <v>1009</v>
      </c>
      <c r="B190" s="76" t="s">
        <v>1010</v>
      </c>
      <c r="C190" s="24" t="s">
        <v>524</v>
      </c>
      <c r="D190" s="77" t="s">
        <v>1053</v>
      </c>
      <c r="E190" s="24" t="s">
        <v>41</v>
      </c>
      <c r="F190" s="24"/>
      <c r="G190" s="23" t="s">
        <v>1054</v>
      </c>
      <c r="H190" s="23" t="s">
        <v>36</v>
      </c>
      <c r="J190" s="25" t="s">
        <v>1055</v>
      </c>
    </row>
    <row r="191" spans="1:10" s="8" customFormat="1" ht="46.5" x14ac:dyDescent="0.35">
      <c r="A191" s="77" t="s">
        <v>1056</v>
      </c>
      <c r="B191" s="23" t="s">
        <v>1057</v>
      </c>
      <c r="C191" s="24" t="s">
        <v>524</v>
      </c>
      <c r="D191" s="77" t="s">
        <v>1058</v>
      </c>
      <c r="E191" s="24" t="s">
        <v>1059</v>
      </c>
      <c r="F191" s="24"/>
      <c r="G191" s="6" t="s">
        <v>1060</v>
      </c>
      <c r="H191" s="23" t="s">
        <v>36</v>
      </c>
      <c r="I191" s="23"/>
      <c r="J191" s="25"/>
    </row>
    <row r="192" spans="1:10" s="8" customFormat="1" ht="31" x14ac:dyDescent="0.35">
      <c r="A192" s="26" t="s">
        <v>1061</v>
      </c>
      <c r="B192" s="22" t="s">
        <v>1062</v>
      </c>
      <c r="C192" s="24" t="s">
        <v>524</v>
      </c>
      <c r="D192" s="77" t="s">
        <v>1063</v>
      </c>
      <c r="E192" s="24" t="s">
        <v>41</v>
      </c>
      <c r="F192" s="24"/>
      <c r="G192" s="23" t="s">
        <v>1064</v>
      </c>
      <c r="H192" s="23" t="s">
        <v>36</v>
      </c>
      <c r="I192" s="23"/>
      <c r="J192" s="25"/>
    </row>
    <row r="193" spans="1:10" s="8" customFormat="1" ht="16" thickBot="1" x14ac:dyDescent="0.4">
      <c r="B193" s="8" t="s">
        <v>555</v>
      </c>
      <c r="C193" s="24" t="s">
        <v>524</v>
      </c>
      <c r="D193" s="7" t="s">
        <v>1065</v>
      </c>
      <c r="E193" s="24" t="s">
        <v>41</v>
      </c>
      <c r="F193" s="24"/>
      <c r="G193" s="23"/>
      <c r="H193" s="23"/>
      <c r="I193" s="23"/>
      <c r="J193" s="25"/>
    </row>
    <row r="194" spans="1:10" s="8" customFormat="1" x14ac:dyDescent="0.35">
      <c r="A194" s="80"/>
      <c r="B194" s="81" t="s">
        <v>636</v>
      </c>
      <c r="C194" s="82" t="s">
        <v>637</v>
      </c>
      <c r="D194" s="136" t="s">
        <v>1066</v>
      </c>
      <c r="E194" s="82" t="s">
        <v>41</v>
      </c>
      <c r="F194" s="82"/>
      <c r="G194" s="83"/>
      <c r="H194" s="83"/>
      <c r="I194" s="83"/>
      <c r="J194" s="84"/>
    </row>
    <row r="195" spans="1:10" s="8" customFormat="1" ht="31" x14ac:dyDescent="0.35">
      <c r="B195" s="22" t="s">
        <v>1067</v>
      </c>
      <c r="C195" s="7" t="s">
        <v>19</v>
      </c>
      <c r="D195" s="24" t="s">
        <v>1068</v>
      </c>
      <c r="E195" s="24" t="s">
        <v>41</v>
      </c>
      <c r="F195" s="24"/>
      <c r="G195" s="23" t="s">
        <v>1069</v>
      </c>
      <c r="H195" s="23" t="s">
        <v>36</v>
      </c>
      <c r="I195" s="23"/>
      <c r="J195" s="25"/>
    </row>
    <row r="196" spans="1:10" s="8" customFormat="1" ht="78" thickBot="1" x14ac:dyDescent="0.4">
      <c r="A196" s="26" t="s">
        <v>1070</v>
      </c>
      <c r="B196" s="74" t="s">
        <v>1071</v>
      </c>
      <c r="C196" s="23" t="s">
        <v>19</v>
      </c>
      <c r="D196" s="133" t="s">
        <v>1072</v>
      </c>
      <c r="E196" s="24" t="s">
        <v>41</v>
      </c>
      <c r="F196" s="24"/>
      <c r="G196" s="6" t="s">
        <v>1073</v>
      </c>
      <c r="H196" s="23" t="s">
        <v>36</v>
      </c>
      <c r="I196" s="23"/>
      <c r="J196" s="68" t="s">
        <v>1074</v>
      </c>
    </row>
    <row r="197" spans="1:10" s="8" customFormat="1" x14ac:dyDescent="0.35">
      <c r="A197" s="80" t="s">
        <v>1075</v>
      </c>
      <c r="B197" s="81" t="s">
        <v>523</v>
      </c>
      <c r="C197" s="82" t="s">
        <v>40</v>
      </c>
      <c r="D197" s="82" t="s">
        <v>1076</v>
      </c>
      <c r="E197" s="82" t="s">
        <v>41</v>
      </c>
      <c r="F197" s="82" t="s">
        <v>19</v>
      </c>
      <c r="G197" s="83" t="s">
        <v>19</v>
      </c>
      <c r="H197" s="83" t="s">
        <v>19</v>
      </c>
      <c r="I197" s="83"/>
      <c r="J197" s="84"/>
    </row>
    <row r="198" spans="1:10" s="8" customFormat="1" ht="77.5" x14ac:dyDescent="0.35">
      <c r="A198" s="99" t="s">
        <v>1077</v>
      </c>
      <c r="B198" s="134" t="s">
        <v>1078</v>
      </c>
      <c r="C198" s="99" t="s">
        <v>524</v>
      </c>
      <c r="D198" s="23" t="s">
        <v>1079</v>
      </c>
      <c r="E198" s="100" t="s">
        <v>41</v>
      </c>
      <c r="F198" s="100"/>
      <c r="G198" s="100" t="s">
        <v>1080</v>
      </c>
      <c r="H198" s="23" t="s">
        <v>36</v>
      </c>
      <c r="I198" s="23"/>
      <c r="J198" s="25" t="s">
        <v>1081</v>
      </c>
    </row>
    <row r="199" spans="1:10" s="8" customFormat="1" ht="77.5" x14ac:dyDescent="0.35">
      <c r="A199" s="99" t="s">
        <v>1082</v>
      </c>
      <c r="B199" s="105" t="s">
        <v>1083</v>
      </c>
      <c r="C199" s="99" t="s">
        <v>524</v>
      </c>
      <c r="D199" s="23" t="s">
        <v>1084</v>
      </c>
      <c r="E199" s="100" t="s">
        <v>41</v>
      </c>
      <c r="F199" s="100"/>
      <c r="G199" s="6" t="s">
        <v>1085</v>
      </c>
      <c r="H199" s="100" t="s">
        <v>36</v>
      </c>
      <c r="I199" s="100" t="s">
        <v>1086</v>
      </c>
      <c r="J199" s="101"/>
    </row>
    <row r="200" spans="1:10" s="8" customFormat="1" ht="31.5" thickBot="1" x14ac:dyDescent="0.4">
      <c r="A200" s="24" t="s">
        <v>1087</v>
      </c>
      <c r="B200" s="134" t="s">
        <v>1088</v>
      </c>
      <c r="C200" s="99" t="s">
        <v>524</v>
      </c>
      <c r="D200" s="135" t="s">
        <v>1089</v>
      </c>
      <c r="E200" s="23" t="s">
        <v>1090</v>
      </c>
      <c r="F200" s="23"/>
      <c r="G200" s="100" t="s">
        <v>1091</v>
      </c>
      <c r="H200" s="100" t="s">
        <v>36</v>
      </c>
      <c r="I200" s="100"/>
      <c r="J200" s="101"/>
    </row>
    <row r="201" spans="1:10" s="8" customFormat="1" x14ac:dyDescent="0.35">
      <c r="A201" s="80" t="s">
        <v>1092</v>
      </c>
      <c r="B201" s="81" t="s">
        <v>1093</v>
      </c>
      <c r="C201" s="82" t="s">
        <v>40</v>
      </c>
      <c r="D201" s="136" t="s">
        <v>1094</v>
      </c>
      <c r="E201" s="82" t="s">
        <v>41</v>
      </c>
      <c r="F201" s="82" t="s">
        <v>19</v>
      </c>
      <c r="G201" s="83" t="s">
        <v>19</v>
      </c>
      <c r="H201" s="83" t="s">
        <v>19</v>
      </c>
      <c r="I201" s="83"/>
      <c r="J201" s="84"/>
    </row>
    <row r="202" spans="1:10" s="8" customFormat="1" ht="62" x14ac:dyDescent="0.35">
      <c r="A202" s="98" t="s">
        <v>1095</v>
      </c>
      <c r="B202" s="148" t="s">
        <v>1096</v>
      </c>
      <c r="C202" s="24" t="s">
        <v>40</v>
      </c>
      <c r="D202" s="24" t="s">
        <v>1097</v>
      </c>
      <c r="E202" s="23" t="s">
        <v>41</v>
      </c>
      <c r="F202" s="23"/>
      <c r="G202" s="23" t="s">
        <v>1098</v>
      </c>
      <c r="H202" s="23" t="s">
        <v>36</v>
      </c>
      <c r="I202" s="23"/>
      <c r="J202" s="25"/>
    </row>
    <row r="203" spans="1:10" s="8" customFormat="1" ht="46.5" x14ac:dyDescent="0.35">
      <c r="A203" s="98" t="s">
        <v>1099</v>
      </c>
      <c r="B203" s="148" t="s">
        <v>1100</v>
      </c>
      <c r="C203" s="24" t="s">
        <v>40</v>
      </c>
      <c r="D203" s="24" t="s">
        <v>1097</v>
      </c>
      <c r="E203" s="23" t="s">
        <v>41</v>
      </c>
      <c r="F203" s="23"/>
      <c r="G203" s="23" t="s">
        <v>1101</v>
      </c>
      <c r="H203" s="23" t="s">
        <v>36</v>
      </c>
      <c r="I203" s="23"/>
      <c r="J203" s="25"/>
    </row>
    <row r="204" spans="1:10" s="8" customFormat="1" ht="46.5" x14ac:dyDescent="0.35">
      <c r="A204" s="26" t="s">
        <v>1102</v>
      </c>
      <c r="B204" s="22" t="s">
        <v>1103</v>
      </c>
      <c r="C204" s="24" t="s">
        <v>40</v>
      </c>
      <c r="D204" s="24" t="s">
        <v>1097</v>
      </c>
      <c r="E204" s="23" t="s">
        <v>41</v>
      </c>
      <c r="F204" s="23"/>
      <c r="G204" s="23" t="s">
        <v>1104</v>
      </c>
      <c r="H204" s="23" t="s">
        <v>36</v>
      </c>
      <c r="I204" s="23"/>
      <c r="J204" s="25"/>
    </row>
    <row r="205" spans="1:10" s="8" customFormat="1" x14ac:dyDescent="0.35">
      <c r="A205" s="26" t="s">
        <v>1105</v>
      </c>
      <c r="B205" s="22" t="s">
        <v>1106</v>
      </c>
      <c r="C205" s="24" t="s">
        <v>40</v>
      </c>
      <c r="D205" s="24" t="s">
        <v>1097</v>
      </c>
      <c r="E205" s="23" t="s">
        <v>41</v>
      </c>
      <c r="F205" s="24"/>
      <c r="G205" s="23" t="s">
        <v>749</v>
      </c>
      <c r="H205" s="23" t="s">
        <v>36</v>
      </c>
      <c r="I205" s="23"/>
      <c r="J205" s="25"/>
    </row>
    <row r="206" spans="1:10" s="8" customFormat="1" x14ac:dyDescent="0.35">
      <c r="A206" s="26" t="s">
        <v>1107</v>
      </c>
      <c r="B206" s="22" t="s">
        <v>1108</v>
      </c>
      <c r="C206" s="24" t="s">
        <v>40</v>
      </c>
      <c r="D206" s="24" t="s">
        <v>1097</v>
      </c>
      <c r="E206" s="23" t="s">
        <v>41</v>
      </c>
      <c r="F206" s="24"/>
      <c r="G206" s="23" t="s">
        <v>749</v>
      </c>
      <c r="H206" s="23" t="s">
        <v>36</v>
      </c>
      <c r="I206" s="23"/>
      <c r="J206" s="25"/>
    </row>
    <row r="207" spans="1:10" s="8" customFormat="1" x14ac:dyDescent="0.35">
      <c r="A207" s="26" t="s">
        <v>1109</v>
      </c>
      <c r="B207" s="22" t="s">
        <v>1110</v>
      </c>
      <c r="C207" s="24" t="s">
        <v>40</v>
      </c>
      <c r="D207" s="24" t="s">
        <v>1097</v>
      </c>
      <c r="E207" s="23" t="s">
        <v>41</v>
      </c>
      <c r="F207" s="24"/>
      <c r="G207" s="23" t="s">
        <v>749</v>
      </c>
      <c r="H207" s="23" t="s">
        <v>36</v>
      </c>
      <c r="I207" s="23"/>
      <c r="J207" s="25"/>
    </row>
    <row r="208" spans="1:10" s="8" customFormat="1" x14ac:dyDescent="0.35">
      <c r="A208" s="26" t="s">
        <v>1111</v>
      </c>
      <c r="B208" s="22" t="s">
        <v>1112</v>
      </c>
      <c r="C208" s="24" t="s">
        <v>40</v>
      </c>
      <c r="D208" s="24" t="s">
        <v>1097</v>
      </c>
      <c r="E208" s="23" t="s">
        <v>41</v>
      </c>
      <c r="F208" s="24"/>
      <c r="G208" s="23" t="s">
        <v>749</v>
      </c>
      <c r="H208" s="23" t="s">
        <v>36</v>
      </c>
      <c r="I208" s="23"/>
      <c r="J208" s="25"/>
    </row>
    <row r="209" spans="1:10" s="8" customFormat="1" ht="46.5" x14ac:dyDescent="0.35">
      <c r="A209" s="26" t="s">
        <v>1113</v>
      </c>
      <c r="B209" s="22" t="s">
        <v>1114</v>
      </c>
      <c r="C209" s="24" t="s">
        <v>40</v>
      </c>
      <c r="D209" s="24" t="s">
        <v>1097</v>
      </c>
      <c r="E209" s="23" t="s">
        <v>41</v>
      </c>
      <c r="F209" s="24"/>
      <c r="G209" s="23" t="s">
        <v>1115</v>
      </c>
      <c r="H209" s="23" t="s">
        <v>36</v>
      </c>
      <c r="I209" s="23"/>
      <c r="J209" s="25"/>
    </row>
    <row r="210" spans="1:10" s="8" customFormat="1" ht="139.5" x14ac:dyDescent="0.35">
      <c r="A210" s="26" t="s">
        <v>1116</v>
      </c>
      <c r="B210" s="8" t="s">
        <v>1117</v>
      </c>
      <c r="C210" s="24" t="s">
        <v>524</v>
      </c>
      <c r="D210" s="113" t="s">
        <v>1118</v>
      </c>
      <c r="E210" s="24" t="s">
        <v>41</v>
      </c>
      <c r="F210" s="24" t="s">
        <v>1119</v>
      </c>
      <c r="G210" s="23" t="s">
        <v>1120</v>
      </c>
      <c r="H210" s="23" t="s">
        <v>36</v>
      </c>
      <c r="I210" s="23" t="s">
        <v>1121</v>
      </c>
      <c r="J210" s="25"/>
    </row>
    <row r="211" spans="1:10" s="8" customFormat="1" ht="17.25" customHeight="1" x14ac:dyDescent="0.35">
      <c r="A211" s="26"/>
      <c r="B211" s="137" t="s">
        <v>1122</v>
      </c>
      <c r="C211" s="24" t="s">
        <v>524</v>
      </c>
      <c r="D211" s="24" t="s">
        <v>1123</v>
      </c>
      <c r="E211" s="24" t="s">
        <v>41</v>
      </c>
      <c r="F211" s="24" t="s">
        <v>19</v>
      </c>
      <c r="G211" s="23" t="s">
        <v>19</v>
      </c>
      <c r="H211" s="23" t="s">
        <v>19</v>
      </c>
      <c r="I211" s="23"/>
      <c r="J211" s="25"/>
    </row>
    <row r="212" spans="1:10" s="8" customFormat="1" ht="263.5" x14ac:dyDescent="0.35">
      <c r="A212" s="26"/>
      <c r="B212" s="22" t="s">
        <v>1124</v>
      </c>
      <c r="C212" s="24" t="s">
        <v>524</v>
      </c>
      <c r="D212" s="24" t="s">
        <v>1125</v>
      </c>
      <c r="E212" s="24" t="s">
        <v>41</v>
      </c>
      <c r="F212" s="24"/>
      <c r="G212" s="23" t="s">
        <v>1126</v>
      </c>
      <c r="H212" s="23" t="s">
        <v>36</v>
      </c>
      <c r="I212" s="23" t="s">
        <v>1127</v>
      </c>
      <c r="J212" s="25"/>
    </row>
    <row r="213" spans="1:10" s="8" customFormat="1" ht="93" x14ac:dyDescent="0.35">
      <c r="A213" s="26"/>
      <c r="B213" s="22" t="s">
        <v>1128</v>
      </c>
      <c r="C213" s="24" t="s">
        <v>524</v>
      </c>
      <c r="D213" s="24" t="s">
        <v>1129</v>
      </c>
      <c r="E213" s="24" t="s">
        <v>41</v>
      </c>
      <c r="F213" s="24"/>
      <c r="G213" s="23" t="s">
        <v>1130</v>
      </c>
      <c r="H213" s="23" t="s">
        <v>36</v>
      </c>
      <c r="I213" s="23"/>
      <c r="J213" s="68" t="s">
        <v>1131</v>
      </c>
    </row>
    <row r="214" spans="1:10" s="8" customFormat="1" ht="17.25" customHeight="1" x14ac:dyDescent="0.35">
      <c r="A214" s="26"/>
      <c r="B214" s="138" t="s">
        <v>1132</v>
      </c>
      <c r="C214" s="24" t="s">
        <v>524</v>
      </c>
      <c r="D214" s="24" t="s">
        <v>1133</v>
      </c>
      <c r="E214" s="24" t="s">
        <v>41</v>
      </c>
      <c r="F214" s="24" t="s">
        <v>19</v>
      </c>
      <c r="G214" s="23" t="s">
        <v>19</v>
      </c>
      <c r="H214" s="23" t="s">
        <v>19</v>
      </c>
      <c r="I214" s="23"/>
      <c r="J214" s="25"/>
    </row>
    <row r="215" spans="1:10" s="8" customFormat="1" ht="46.5" x14ac:dyDescent="0.35">
      <c r="A215" s="26"/>
      <c r="B215" s="138" t="s">
        <v>1134</v>
      </c>
      <c r="C215" s="24" t="s">
        <v>524</v>
      </c>
      <c r="D215" s="24" t="s">
        <v>1135</v>
      </c>
      <c r="E215" s="24" t="s">
        <v>1090</v>
      </c>
      <c r="F215" s="24" t="s">
        <v>19</v>
      </c>
      <c r="G215" s="23" t="s">
        <v>19</v>
      </c>
      <c r="H215" s="23" t="s">
        <v>19</v>
      </c>
      <c r="I215" s="23"/>
      <c r="J215" s="25"/>
    </row>
    <row r="216" spans="1:10" s="8" customFormat="1" x14ac:dyDescent="0.35">
      <c r="A216" s="26"/>
      <c r="B216" s="138" t="s">
        <v>1136</v>
      </c>
      <c r="C216" s="24" t="s">
        <v>524</v>
      </c>
      <c r="D216" s="24" t="s">
        <v>1137</v>
      </c>
      <c r="E216" s="24" t="s">
        <v>41</v>
      </c>
      <c r="F216" s="24" t="s">
        <v>19</v>
      </c>
      <c r="G216" s="23" t="s">
        <v>19</v>
      </c>
      <c r="H216" s="23" t="s">
        <v>19</v>
      </c>
      <c r="I216" s="23"/>
      <c r="J216" s="25"/>
    </row>
    <row r="217" spans="1:10" s="8" customFormat="1" ht="31" x14ac:dyDescent="0.35">
      <c r="A217" s="26" t="s">
        <v>1138</v>
      </c>
      <c r="B217" s="138" t="s">
        <v>1139</v>
      </c>
      <c r="C217" s="24" t="s">
        <v>524</v>
      </c>
      <c r="D217" s="24" t="s">
        <v>1140</v>
      </c>
      <c r="E217" s="24" t="s">
        <v>1141</v>
      </c>
      <c r="F217" s="24" t="s">
        <v>19</v>
      </c>
      <c r="G217" s="23" t="s">
        <v>19</v>
      </c>
      <c r="H217" s="23" t="s">
        <v>19</v>
      </c>
      <c r="I217" s="23"/>
      <c r="J217" s="25"/>
    </row>
    <row r="218" spans="1:10" s="8" customFormat="1" ht="31" x14ac:dyDescent="0.35">
      <c r="A218" s="26"/>
      <c r="B218" s="22" t="s">
        <v>1142</v>
      </c>
      <c r="C218" s="24" t="s">
        <v>524</v>
      </c>
      <c r="D218" s="24" t="s">
        <v>1143</v>
      </c>
      <c r="E218" s="24" t="s">
        <v>41</v>
      </c>
      <c r="F218" s="24" t="s">
        <v>19</v>
      </c>
      <c r="G218" s="23" t="s">
        <v>19</v>
      </c>
      <c r="H218" s="23" t="s">
        <v>19</v>
      </c>
      <c r="I218" s="23"/>
      <c r="J218" s="25"/>
    </row>
    <row r="219" spans="1:10" s="8" customFormat="1" ht="46.5" x14ac:dyDescent="0.35">
      <c r="A219" s="8" t="s">
        <v>1138</v>
      </c>
      <c r="B219" s="138" t="s">
        <v>1139</v>
      </c>
      <c r="C219" s="24" t="s">
        <v>524</v>
      </c>
      <c r="D219" s="24" t="s">
        <v>1144</v>
      </c>
      <c r="E219" s="24" t="s">
        <v>340</v>
      </c>
      <c r="F219" s="24"/>
      <c r="G219" s="23" t="s">
        <v>1145</v>
      </c>
      <c r="H219" s="23" t="s">
        <v>19</v>
      </c>
      <c r="I219" s="23"/>
      <c r="J219" s="25"/>
    </row>
    <row r="220" spans="1:10" s="8" customFormat="1" ht="77.5" x14ac:dyDescent="0.35">
      <c r="A220" s="8" t="s">
        <v>1138</v>
      </c>
      <c r="B220" s="138" t="s">
        <v>1139</v>
      </c>
      <c r="C220" s="24" t="s">
        <v>524</v>
      </c>
      <c r="D220" s="24" t="s">
        <v>1146</v>
      </c>
      <c r="E220" s="24" t="s">
        <v>41</v>
      </c>
      <c r="F220" s="24"/>
      <c r="G220" s="139" t="s">
        <v>1147</v>
      </c>
      <c r="H220" s="23" t="s">
        <v>36</v>
      </c>
      <c r="I220" s="23"/>
      <c r="J220" s="25"/>
    </row>
    <row r="221" spans="1:10" s="8" customFormat="1" ht="155" x14ac:dyDescent="0.35">
      <c r="A221" s="8" t="s">
        <v>1138</v>
      </c>
      <c r="B221" s="138" t="s">
        <v>1139</v>
      </c>
      <c r="C221" s="24" t="s">
        <v>524</v>
      </c>
      <c r="D221" s="24" t="s">
        <v>1148</v>
      </c>
      <c r="E221" s="24" t="s">
        <v>41</v>
      </c>
      <c r="F221" s="24"/>
      <c r="G221" s="23" t="s">
        <v>1149</v>
      </c>
      <c r="H221" s="23" t="s">
        <v>49</v>
      </c>
      <c r="I221" s="23"/>
      <c r="J221" s="25"/>
    </row>
    <row r="222" spans="1:10" s="8" customFormat="1" ht="124" x14ac:dyDescent="0.35">
      <c r="A222" s="8" t="s">
        <v>1138</v>
      </c>
      <c r="B222" s="138" t="s">
        <v>1139</v>
      </c>
      <c r="C222" s="24" t="s">
        <v>524</v>
      </c>
      <c r="D222" s="24" t="s">
        <v>1150</v>
      </c>
      <c r="E222" s="24" t="s">
        <v>41</v>
      </c>
      <c r="F222" s="24"/>
      <c r="G222" s="139" t="s">
        <v>1151</v>
      </c>
      <c r="H222" s="23" t="s">
        <v>49</v>
      </c>
      <c r="I222" s="23"/>
      <c r="J222" s="25"/>
    </row>
    <row r="223" spans="1:10" s="8" customFormat="1" ht="45" customHeight="1" x14ac:dyDescent="0.35">
      <c r="A223" s="8" t="s">
        <v>1138</v>
      </c>
      <c r="B223" s="138" t="s">
        <v>1139</v>
      </c>
      <c r="C223" s="24" t="s">
        <v>524</v>
      </c>
      <c r="D223" s="24" t="s">
        <v>1152</v>
      </c>
      <c r="E223" s="24" t="s">
        <v>41</v>
      </c>
      <c r="F223" s="24"/>
      <c r="G223" s="140" t="s">
        <v>1153</v>
      </c>
      <c r="H223" s="23" t="s">
        <v>49</v>
      </c>
      <c r="I223" s="23"/>
      <c r="J223" s="25"/>
    </row>
    <row r="224" spans="1:10" s="8" customFormat="1" ht="93" x14ac:dyDescent="0.35">
      <c r="A224" s="8" t="s">
        <v>1138</v>
      </c>
      <c r="B224" s="138" t="s">
        <v>1139</v>
      </c>
      <c r="C224" s="24" t="s">
        <v>524</v>
      </c>
      <c r="D224" s="24" t="s">
        <v>1154</v>
      </c>
      <c r="E224" s="24" t="s">
        <v>41</v>
      </c>
      <c r="F224" s="24"/>
      <c r="G224" s="139" t="s">
        <v>1155</v>
      </c>
      <c r="H224" s="23" t="s">
        <v>49</v>
      </c>
      <c r="I224" s="23"/>
      <c r="J224" s="25"/>
    </row>
    <row r="225" spans="1:11" s="8" customFormat="1" ht="201.5" x14ac:dyDescent="0.35">
      <c r="A225" s="26" t="s">
        <v>1156</v>
      </c>
      <c r="B225" s="141" t="s">
        <v>1157</v>
      </c>
      <c r="C225" s="24" t="s">
        <v>524</v>
      </c>
      <c r="D225" s="24" t="s">
        <v>1158</v>
      </c>
      <c r="E225" s="24" t="s">
        <v>41</v>
      </c>
      <c r="F225" s="24"/>
      <c r="G225" s="23" t="s">
        <v>1159</v>
      </c>
      <c r="H225" s="23" t="s">
        <v>36</v>
      </c>
      <c r="I225" s="23" t="s">
        <v>1160</v>
      </c>
      <c r="J225" s="25"/>
    </row>
    <row r="226" spans="1:11" s="8" customFormat="1" ht="16" thickBot="1" x14ac:dyDescent="0.4">
      <c r="A226" s="26"/>
      <c r="B226" s="22" t="s">
        <v>352</v>
      </c>
      <c r="C226" s="24" t="s">
        <v>524</v>
      </c>
      <c r="D226" s="24" t="s">
        <v>1161</v>
      </c>
      <c r="E226" s="24" t="s">
        <v>41</v>
      </c>
      <c r="F226" s="24" t="s">
        <v>19</v>
      </c>
      <c r="G226" s="23" t="s">
        <v>19</v>
      </c>
      <c r="H226" s="23" t="s">
        <v>19</v>
      </c>
      <c r="I226" s="23"/>
      <c r="J226" s="25"/>
    </row>
    <row r="227" spans="1:11" s="8" customFormat="1" x14ac:dyDescent="0.35">
      <c r="A227" s="80"/>
      <c r="B227" s="81"/>
      <c r="C227" s="82"/>
      <c r="D227" s="82"/>
      <c r="E227" s="82"/>
      <c r="F227" s="82"/>
      <c r="G227" s="83"/>
      <c r="H227" s="83"/>
      <c r="I227" s="83"/>
      <c r="J227" s="84"/>
    </row>
    <row r="228" spans="1:11" s="8" customFormat="1" x14ac:dyDescent="0.35">
      <c r="A228" s="27"/>
      <c r="B228" s="28"/>
      <c r="C228" s="29"/>
      <c r="D228" s="24"/>
      <c r="E228" s="29"/>
      <c r="F228" s="29"/>
      <c r="G228" s="23"/>
      <c r="H228" s="30"/>
      <c r="I228" s="30"/>
      <c r="J228" s="31"/>
    </row>
    <row r="229" spans="1:11" s="8" customFormat="1" x14ac:dyDescent="0.35">
      <c r="A229" s="27"/>
      <c r="B229" s="28"/>
      <c r="C229" s="29"/>
      <c r="D229" s="24"/>
      <c r="E229" s="29"/>
      <c r="F229" s="29"/>
      <c r="G229" s="23"/>
      <c r="H229" s="30"/>
      <c r="I229" s="30"/>
      <c r="J229" s="31"/>
    </row>
    <row r="230" spans="1:11" s="8" customFormat="1" x14ac:dyDescent="0.35">
      <c r="A230" s="27"/>
      <c r="B230" s="28"/>
      <c r="C230" s="29"/>
      <c r="D230" s="24"/>
      <c r="E230" s="29"/>
      <c r="F230" s="29"/>
      <c r="G230" s="23"/>
      <c r="H230" s="30"/>
      <c r="I230" s="30"/>
      <c r="J230" s="31"/>
    </row>
    <row r="231" spans="1:11" s="8" customFormat="1" x14ac:dyDescent="0.35">
      <c r="A231" s="27"/>
      <c r="B231" s="28"/>
      <c r="C231" s="29"/>
      <c r="D231" s="24"/>
      <c r="E231" s="29"/>
      <c r="F231" s="29"/>
      <c r="G231" s="23"/>
      <c r="H231" s="30"/>
      <c r="I231" s="30"/>
      <c r="J231" s="31"/>
    </row>
    <row r="232" spans="1:11" s="8" customFormat="1" x14ac:dyDescent="0.35">
      <c r="A232" s="27"/>
      <c r="B232" s="28"/>
      <c r="C232" s="29"/>
      <c r="D232" s="24"/>
      <c r="E232" s="29"/>
      <c r="F232" s="29"/>
      <c r="G232" s="23"/>
      <c r="H232" s="30"/>
      <c r="I232" s="30"/>
      <c r="J232" s="31"/>
    </row>
    <row r="233" spans="1:11" s="8" customFormat="1" x14ac:dyDescent="0.35">
      <c r="A233" s="27"/>
      <c r="B233" s="28"/>
      <c r="C233" s="29"/>
      <c r="D233" s="24"/>
      <c r="E233" s="29"/>
      <c r="F233" s="29"/>
      <c r="G233" s="23"/>
      <c r="H233" s="30"/>
      <c r="I233" s="30"/>
      <c r="J233" s="31"/>
    </row>
    <row r="234" spans="1:11" s="8" customFormat="1" x14ac:dyDescent="0.35">
      <c r="A234" s="27"/>
      <c r="B234" s="28"/>
      <c r="C234" s="29"/>
      <c r="D234" s="24"/>
      <c r="E234" s="29"/>
      <c r="F234" s="29"/>
      <c r="G234" s="23"/>
      <c r="H234" s="30"/>
      <c r="I234" s="30"/>
      <c r="J234" s="31"/>
      <c r="K234" s="25"/>
    </row>
    <row r="235" spans="1:11" s="8" customFormat="1" x14ac:dyDescent="0.35">
      <c r="A235" s="27"/>
      <c r="B235" s="28"/>
      <c r="C235" s="29"/>
      <c r="D235" s="24"/>
      <c r="E235" s="29"/>
      <c r="F235" s="29"/>
      <c r="G235" s="23"/>
      <c r="H235" s="30"/>
      <c r="I235" s="30"/>
      <c r="J235" s="31"/>
    </row>
    <row r="236" spans="1:11" s="8" customFormat="1" x14ac:dyDescent="0.35">
      <c r="A236" s="27"/>
      <c r="B236" s="28"/>
      <c r="C236" s="29"/>
      <c r="D236" s="24"/>
      <c r="E236" s="29"/>
      <c r="F236" s="29"/>
      <c r="G236" s="23"/>
      <c r="H236" s="30"/>
      <c r="I236" s="30"/>
      <c r="J236" s="31"/>
    </row>
    <row r="237" spans="1:11" s="8" customFormat="1" x14ac:dyDescent="0.35">
      <c r="A237" s="27"/>
      <c r="B237" s="28"/>
      <c r="C237" s="29"/>
      <c r="D237" s="24"/>
      <c r="E237" s="29"/>
      <c r="F237" s="29"/>
      <c r="G237" s="23"/>
      <c r="H237" s="30"/>
      <c r="I237" s="30"/>
      <c r="J237" s="31"/>
    </row>
    <row r="238" spans="1:11" s="8" customFormat="1" x14ac:dyDescent="0.35">
      <c r="A238" s="27"/>
      <c r="B238" s="28"/>
      <c r="C238" s="29"/>
      <c r="D238" s="24"/>
      <c r="E238" s="29"/>
      <c r="F238" s="29"/>
      <c r="G238" s="23"/>
      <c r="H238" s="30"/>
      <c r="I238" s="30"/>
      <c r="J238" s="31"/>
    </row>
    <row r="239" spans="1:11" s="8" customFormat="1" x14ac:dyDescent="0.35">
      <c r="A239" s="27"/>
      <c r="B239" s="28"/>
      <c r="C239" s="29"/>
      <c r="D239" s="24"/>
      <c r="E239" s="29"/>
      <c r="F239" s="29"/>
      <c r="G239" s="23"/>
      <c r="H239" s="30"/>
      <c r="I239" s="30"/>
      <c r="J239" s="31"/>
    </row>
    <row r="240" spans="1:11" s="8" customFormat="1" x14ac:dyDescent="0.35">
      <c r="A240" s="27"/>
      <c r="B240" s="28"/>
      <c r="C240" s="29"/>
      <c r="D240" s="24"/>
      <c r="E240" s="29"/>
      <c r="F240" s="29"/>
      <c r="G240" s="23"/>
      <c r="H240" s="30"/>
      <c r="I240" s="30"/>
      <c r="J240" s="31"/>
    </row>
    <row r="241" spans="1:10" s="8" customFormat="1" x14ac:dyDescent="0.35">
      <c r="A241" s="27"/>
      <c r="B241" s="28"/>
      <c r="C241" s="29"/>
      <c r="D241" s="24"/>
      <c r="E241" s="29"/>
      <c r="F241" s="29"/>
      <c r="G241" s="23"/>
      <c r="H241" s="30"/>
      <c r="I241" s="30"/>
      <c r="J241" s="31"/>
    </row>
    <row r="242" spans="1:10" s="8" customFormat="1" x14ac:dyDescent="0.35">
      <c r="A242" s="27"/>
      <c r="B242" s="28"/>
      <c r="C242" s="29"/>
      <c r="D242" s="24"/>
      <c r="E242" s="29"/>
      <c r="F242" s="29"/>
      <c r="G242" s="23"/>
      <c r="H242" s="30"/>
      <c r="I242" s="30"/>
      <c r="J242" s="31"/>
    </row>
    <row r="243" spans="1:10" s="8" customFormat="1" x14ac:dyDescent="0.35">
      <c r="A243" s="27"/>
      <c r="B243" s="28"/>
      <c r="C243" s="29"/>
      <c r="D243" s="24"/>
      <c r="E243" s="29"/>
      <c r="F243" s="29"/>
      <c r="G243" s="23"/>
      <c r="H243" s="30"/>
      <c r="I243" s="30"/>
      <c r="J243" s="31"/>
    </row>
    <row r="244" spans="1:10" s="8" customFormat="1" x14ac:dyDescent="0.35">
      <c r="A244" s="27"/>
      <c r="B244" s="28"/>
      <c r="C244" s="29"/>
      <c r="D244" s="24"/>
      <c r="E244" s="29"/>
      <c r="F244" s="29"/>
      <c r="G244" s="23"/>
      <c r="H244" s="30"/>
      <c r="I244" s="30"/>
      <c r="J244" s="31"/>
    </row>
    <row r="245" spans="1:10" s="8" customFormat="1" x14ac:dyDescent="0.35">
      <c r="A245" s="27"/>
      <c r="B245" s="28"/>
      <c r="C245" s="29"/>
      <c r="D245" s="24"/>
      <c r="E245" s="29"/>
      <c r="F245" s="29"/>
      <c r="G245" s="23"/>
      <c r="H245" s="30"/>
      <c r="I245" s="30"/>
      <c r="J245" s="31"/>
    </row>
    <row r="246" spans="1:10" s="8" customFormat="1" x14ac:dyDescent="0.35">
      <c r="A246" s="27"/>
      <c r="B246" s="28"/>
      <c r="C246" s="29"/>
      <c r="D246" s="24"/>
      <c r="E246" s="29"/>
      <c r="F246" s="29"/>
      <c r="G246" s="23"/>
      <c r="H246" s="30"/>
      <c r="I246" s="30"/>
      <c r="J246" s="31"/>
    </row>
    <row r="247" spans="1:10" s="8" customFormat="1" x14ac:dyDescent="0.35">
      <c r="A247" s="27"/>
      <c r="B247" s="28"/>
      <c r="C247" s="29"/>
      <c r="D247" s="24"/>
      <c r="E247" s="29"/>
      <c r="F247" s="29"/>
      <c r="G247" s="23"/>
      <c r="H247" s="30"/>
      <c r="I247" s="30"/>
      <c r="J247" s="31"/>
    </row>
    <row r="248" spans="1:10" s="8" customFormat="1" x14ac:dyDescent="0.35">
      <c r="A248" s="27"/>
      <c r="B248" s="28"/>
      <c r="C248" s="29"/>
      <c r="D248" s="24"/>
      <c r="E248" s="29"/>
      <c r="F248" s="29"/>
      <c r="G248" s="23"/>
      <c r="H248" s="30"/>
      <c r="I248" s="30"/>
      <c r="J248" s="31"/>
    </row>
    <row r="249" spans="1:10" s="8" customFormat="1" x14ac:dyDescent="0.35">
      <c r="A249" s="27"/>
      <c r="B249" s="28"/>
      <c r="C249" s="29"/>
      <c r="D249" s="24"/>
      <c r="E249" s="29"/>
      <c r="F249" s="29"/>
      <c r="G249" s="23"/>
      <c r="H249" s="30"/>
      <c r="I249" s="30"/>
      <c r="J249" s="31"/>
    </row>
    <row r="250" spans="1:10" s="8" customFormat="1" x14ac:dyDescent="0.35">
      <c r="A250" s="27"/>
      <c r="B250" s="28"/>
      <c r="C250" s="29"/>
      <c r="D250" s="24"/>
      <c r="E250" s="29"/>
      <c r="F250" s="29"/>
      <c r="G250" s="23"/>
      <c r="H250" s="30"/>
      <c r="I250" s="30"/>
      <c r="J250" s="31"/>
    </row>
    <row r="251" spans="1:10" s="8" customFormat="1" x14ac:dyDescent="0.35">
      <c r="A251" s="27"/>
      <c r="B251" s="28"/>
      <c r="C251" s="29"/>
      <c r="D251" s="24"/>
      <c r="E251" s="29"/>
      <c r="F251" s="29"/>
      <c r="G251" s="23"/>
      <c r="H251" s="30"/>
      <c r="I251" s="30"/>
      <c r="J251" s="31"/>
    </row>
    <row r="252" spans="1:10" s="8" customFormat="1" x14ac:dyDescent="0.35">
      <c r="A252" s="27"/>
      <c r="B252" s="28"/>
      <c r="C252" s="29"/>
      <c r="D252" s="24"/>
      <c r="E252" s="29"/>
      <c r="F252" s="29"/>
      <c r="G252" s="23"/>
      <c r="H252" s="30"/>
      <c r="I252" s="30"/>
      <c r="J252" s="31"/>
    </row>
    <row r="253" spans="1:10" s="8" customFormat="1" x14ac:dyDescent="0.35">
      <c r="A253" s="27"/>
      <c r="B253" s="28"/>
      <c r="C253" s="29"/>
      <c r="D253" s="24"/>
      <c r="E253" s="29"/>
      <c r="F253" s="29"/>
      <c r="G253" s="23"/>
      <c r="H253" s="30"/>
      <c r="I253" s="30"/>
      <c r="J253" s="31"/>
    </row>
    <row r="254" spans="1:10" s="8" customFormat="1" x14ac:dyDescent="0.35">
      <c r="A254" s="27"/>
      <c r="B254" s="28"/>
      <c r="C254" s="29"/>
      <c r="D254" s="24"/>
      <c r="E254" s="29"/>
      <c r="F254" s="29"/>
      <c r="G254" s="23"/>
      <c r="H254" s="30"/>
      <c r="I254" s="30"/>
      <c r="J254" s="31"/>
    </row>
    <row r="255" spans="1:10" s="8" customFormat="1" x14ac:dyDescent="0.35">
      <c r="A255" s="27"/>
      <c r="B255" s="28"/>
      <c r="C255" s="29"/>
      <c r="D255" s="24"/>
      <c r="E255" s="29"/>
      <c r="F255" s="29"/>
      <c r="G255" s="23"/>
      <c r="H255" s="30"/>
      <c r="I255" s="30"/>
      <c r="J255" s="31"/>
    </row>
    <row r="256" spans="1:10" s="8" customFormat="1" x14ac:dyDescent="0.35">
      <c r="A256" s="27"/>
      <c r="B256" s="28"/>
      <c r="C256" s="29"/>
      <c r="D256" s="24"/>
      <c r="E256" s="29"/>
      <c r="F256" s="29"/>
      <c r="G256" s="23"/>
      <c r="H256" s="30"/>
      <c r="I256" s="30"/>
      <c r="J256" s="31"/>
    </row>
    <row r="257" spans="1:10" s="8" customFormat="1" x14ac:dyDescent="0.35">
      <c r="A257" s="27"/>
      <c r="B257" s="28"/>
      <c r="C257" s="29"/>
      <c r="D257" s="24"/>
      <c r="E257" s="29"/>
      <c r="F257" s="29"/>
      <c r="G257" s="23"/>
      <c r="H257" s="30"/>
      <c r="I257" s="30"/>
      <c r="J257" s="31"/>
    </row>
    <row r="258" spans="1:10" s="8" customFormat="1" x14ac:dyDescent="0.35">
      <c r="A258" s="27"/>
      <c r="B258" s="28"/>
      <c r="C258" s="29"/>
      <c r="D258" s="24"/>
      <c r="E258" s="29"/>
      <c r="F258" s="29"/>
      <c r="G258" s="23"/>
      <c r="H258" s="30"/>
      <c r="I258" s="30"/>
      <c r="J258" s="31"/>
    </row>
    <row r="259" spans="1:10" s="8" customFormat="1" x14ac:dyDescent="0.35">
      <c r="A259" s="27"/>
      <c r="B259" s="28"/>
      <c r="C259" s="29"/>
      <c r="D259" s="24"/>
      <c r="E259" s="29"/>
      <c r="F259" s="29"/>
      <c r="G259" s="23"/>
      <c r="H259" s="30"/>
      <c r="I259" s="30"/>
      <c r="J259" s="31"/>
    </row>
    <row r="260" spans="1:10" s="8" customFormat="1" x14ac:dyDescent="0.35">
      <c r="A260" s="27"/>
      <c r="B260" s="28"/>
      <c r="C260" s="29"/>
      <c r="D260" s="24"/>
      <c r="E260" s="29"/>
      <c r="F260" s="29"/>
      <c r="G260" s="23"/>
      <c r="H260" s="30"/>
      <c r="I260" s="30"/>
      <c r="J260" s="31"/>
    </row>
    <row r="261" spans="1:10" s="8" customFormat="1" x14ac:dyDescent="0.35">
      <c r="A261" s="27"/>
      <c r="B261" s="28"/>
      <c r="C261" s="29"/>
      <c r="D261" s="24"/>
      <c r="E261" s="29"/>
      <c r="F261" s="29"/>
      <c r="G261" s="23"/>
      <c r="H261" s="30"/>
      <c r="I261" s="30"/>
      <c r="J261" s="31"/>
    </row>
    <row r="262" spans="1:10" s="8" customFormat="1" x14ac:dyDescent="0.35">
      <c r="A262" s="27"/>
      <c r="B262" s="28"/>
      <c r="C262" s="29"/>
      <c r="D262" s="24"/>
      <c r="E262" s="29"/>
      <c r="F262" s="29"/>
      <c r="G262" s="23"/>
      <c r="H262" s="30"/>
      <c r="I262" s="30"/>
      <c r="J262" s="31"/>
    </row>
    <row r="263" spans="1:10" s="8" customFormat="1" x14ac:dyDescent="0.35">
      <c r="A263" s="27"/>
      <c r="B263" s="28"/>
      <c r="C263" s="29"/>
      <c r="D263" s="24"/>
      <c r="E263" s="29"/>
      <c r="F263" s="29"/>
      <c r="G263" s="23"/>
      <c r="H263" s="30"/>
      <c r="I263" s="30"/>
      <c r="J263" s="31"/>
    </row>
    <row r="264" spans="1:10" s="8" customFormat="1" x14ac:dyDescent="0.35">
      <c r="A264" s="27"/>
      <c r="B264" s="28"/>
      <c r="C264" s="29"/>
      <c r="D264" s="24"/>
      <c r="E264" s="29"/>
      <c r="F264" s="29"/>
      <c r="G264" s="23"/>
      <c r="H264" s="30"/>
      <c r="I264" s="30"/>
      <c r="J264" s="31"/>
    </row>
    <row r="265" spans="1:10" s="8" customFormat="1" x14ac:dyDescent="0.35">
      <c r="A265" s="27"/>
      <c r="B265" s="28"/>
      <c r="C265" s="29"/>
      <c r="D265" s="24"/>
      <c r="E265" s="29"/>
      <c r="F265" s="29"/>
      <c r="G265" s="23"/>
      <c r="H265" s="30"/>
      <c r="I265" s="30"/>
      <c r="J265" s="31"/>
    </row>
    <row r="266" spans="1:10" s="8" customFormat="1" x14ac:dyDescent="0.35">
      <c r="A266" s="27"/>
      <c r="B266" s="28"/>
      <c r="C266" s="29"/>
      <c r="D266" s="24"/>
      <c r="E266" s="29"/>
      <c r="F266" s="29"/>
      <c r="G266" s="23"/>
      <c r="H266" s="30"/>
      <c r="I266" s="30"/>
      <c r="J266" s="31"/>
    </row>
    <row r="267" spans="1:10" s="8" customFormat="1" x14ac:dyDescent="0.35">
      <c r="A267" s="27"/>
      <c r="B267" s="28"/>
      <c r="C267" s="29"/>
      <c r="D267" s="24"/>
      <c r="E267" s="29"/>
      <c r="F267" s="29"/>
      <c r="G267" s="23"/>
      <c r="H267" s="30"/>
      <c r="I267" s="30"/>
      <c r="J267" s="31"/>
    </row>
    <row r="268" spans="1:10" s="8" customFormat="1" x14ac:dyDescent="0.35">
      <c r="A268" s="27"/>
      <c r="B268" s="28"/>
      <c r="C268" s="29"/>
      <c r="D268" s="24"/>
      <c r="E268" s="29"/>
      <c r="F268" s="29"/>
      <c r="G268" s="23"/>
      <c r="H268" s="30"/>
      <c r="I268" s="30"/>
      <c r="J268" s="31"/>
    </row>
    <row r="269" spans="1:10" s="8" customFormat="1" x14ac:dyDescent="0.35">
      <c r="A269" s="27"/>
      <c r="B269" s="28"/>
      <c r="C269" s="29"/>
      <c r="D269" s="24"/>
      <c r="E269" s="29"/>
      <c r="F269" s="29"/>
      <c r="G269" s="23"/>
      <c r="H269" s="30"/>
      <c r="I269" s="30"/>
      <c r="J269" s="31"/>
    </row>
    <row r="270" spans="1:10" s="8" customFormat="1" x14ac:dyDescent="0.35">
      <c r="A270" s="27"/>
      <c r="B270" s="28"/>
      <c r="C270" s="29"/>
      <c r="D270" s="24"/>
      <c r="E270" s="29"/>
      <c r="F270" s="29"/>
      <c r="G270" s="23"/>
      <c r="H270" s="30"/>
      <c r="I270" s="30"/>
      <c r="J270" s="31"/>
    </row>
    <row r="271" spans="1:10" s="8" customFormat="1" x14ac:dyDescent="0.35">
      <c r="A271" s="27"/>
      <c r="B271" s="28"/>
      <c r="C271" s="29"/>
      <c r="D271" s="24"/>
      <c r="E271" s="29"/>
      <c r="F271" s="29"/>
      <c r="G271" s="23"/>
      <c r="H271" s="30"/>
      <c r="I271" s="30"/>
      <c r="J271" s="31"/>
    </row>
    <row r="272" spans="1:10" s="8" customFormat="1" x14ac:dyDescent="0.35">
      <c r="A272" s="27"/>
      <c r="B272" s="28"/>
      <c r="C272" s="29"/>
      <c r="D272" s="24"/>
      <c r="E272" s="29"/>
      <c r="F272" s="29"/>
      <c r="G272" s="23"/>
      <c r="H272" s="30"/>
      <c r="I272" s="30"/>
      <c r="J272" s="31"/>
    </row>
    <row r="273" spans="1:10" s="8" customFormat="1" x14ac:dyDescent="0.35">
      <c r="A273" s="27"/>
      <c r="B273" s="28"/>
      <c r="C273" s="29"/>
      <c r="D273" s="24"/>
      <c r="E273" s="29"/>
      <c r="F273" s="29"/>
      <c r="G273" s="23"/>
      <c r="H273" s="30"/>
      <c r="I273" s="30"/>
      <c r="J273" s="31"/>
    </row>
    <row r="274" spans="1:10" s="8" customFormat="1" x14ac:dyDescent="0.35">
      <c r="A274" s="27"/>
      <c r="B274" s="28"/>
      <c r="C274" s="29"/>
      <c r="D274" s="24"/>
      <c r="E274" s="29"/>
      <c r="F274" s="29"/>
      <c r="G274" s="23"/>
      <c r="H274" s="30"/>
      <c r="I274" s="30"/>
      <c r="J274" s="31"/>
    </row>
    <row r="275" spans="1:10" s="8" customFormat="1" x14ac:dyDescent="0.35">
      <c r="A275" s="27"/>
      <c r="B275" s="28"/>
      <c r="C275" s="29"/>
      <c r="D275" s="24"/>
      <c r="E275" s="29"/>
      <c r="F275" s="29"/>
      <c r="G275" s="23"/>
      <c r="H275" s="30"/>
      <c r="I275" s="30"/>
      <c r="J275" s="31"/>
    </row>
    <row r="276" spans="1:10" s="8" customFormat="1" x14ac:dyDescent="0.35">
      <c r="A276" s="27"/>
      <c r="B276" s="28"/>
      <c r="C276" s="29"/>
      <c r="D276" s="24"/>
      <c r="E276" s="29"/>
      <c r="F276" s="29"/>
      <c r="G276" s="23"/>
      <c r="H276" s="30"/>
      <c r="I276" s="30"/>
      <c r="J276" s="31"/>
    </row>
    <row r="277" spans="1:10" s="8" customFormat="1" x14ac:dyDescent="0.35">
      <c r="A277" s="27"/>
      <c r="B277" s="28"/>
      <c r="C277" s="29"/>
      <c r="D277" s="24"/>
      <c r="E277" s="29"/>
      <c r="F277" s="29"/>
      <c r="G277" s="23"/>
      <c r="H277" s="30"/>
      <c r="I277" s="30"/>
      <c r="J277" s="31"/>
    </row>
    <row r="278" spans="1:10" s="8" customFormat="1" x14ac:dyDescent="0.35">
      <c r="A278" s="27"/>
      <c r="B278" s="28"/>
      <c r="C278" s="29"/>
      <c r="D278" s="24"/>
      <c r="E278" s="29"/>
      <c r="F278" s="29"/>
      <c r="G278" s="23"/>
      <c r="H278" s="30"/>
      <c r="I278" s="30"/>
      <c r="J278" s="31"/>
    </row>
    <row r="279" spans="1:10" s="8" customFormat="1" x14ac:dyDescent="0.35">
      <c r="A279" s="27"/>
      <c r="B279" s="28"/>
      <c r="C279" s="29"/>
      <c r="D279" s="24"/>
      <c r="E279" s="29"/>
      <c r="F279" s="29"/>
      <c r="G279" s="23"/>
      <c r="H279" s="30"/>
      <c r="I279" s="30"/>
      <c r="J279" s="31"/>
    </row>
    <row r="280" spans="1:10" s="8" customFormat="1" x14ac:dyDescent="0.35">
      <c r="A280" s="27"/>
      <c r="B280" s="28"/>
      <c r="C280" s="29"/>
      <c r="D280" s="24"/>
      <c r="E280" s="29"/>
      <c r="F280" s="29"/>
      <c r="G280" s="23"/>
      <c r="H280" s="30"/>
      <c r="I280" s="30"/>
      <c r="J280" s="31"/>
    </row>
    <row r="281" spans="1:10" s="8" customFormat="1" x14ac:dyDescent="0.35">
      <c r="A281" s="27"/>
      <c r="B281" s="28"/>
      <c r="C281" s="29"/>
      <c r="D281" s="24"/>
      <c r="E281" s="29"/>
      <c r="F281" s="29"/>
      <c r="G281" s="23"/>
      <c r="H281" s="30"/>
      <c r="I281" s="30"/>
      <c r="J281" s="31"/>
    </row>
    <row r="282" spans="1:10" s="8" customFormat="1" x14ac:dyDescent="0.35">
      <c r="A282" s="27"/>
      <c r="B282" s="28"/>
      <c r="C282" s="29"/>
      <c r="D282" s="24"/>
      <c r="E282" s="29"/>
      <c r="F282" s="29"/>
      <c r="G282" s="23"/>
      <c r="H282" s="30"/>
      <c r="I282" s="30"/>
      <c r="J282" s="31"/>
    </row>
    <row r="283" spans="1:10" s="8" customFormat="1" x14ac:dyDescent="0.35">
      <c r="A283" s="27"/>
      <c r="B283" s="28"/>
      <c r="C283" s="29"/>
      <c r="D283" s="24"/>
      <c r="E283" s="29"/>
      <c r="F283" s="29"/>
      <c r="G283" s="23"/>
      <c r="H283" s="30"/>
      <c r="I283" s="30"/>
      <c r="J283" s="31"/>
    </row>
    <row r="284" spans="1:10" s="8" customFormat="1" x14ac:dyDescent="0.35">
      <c r="A284" s="27"/>
      <c r="B284" s="28"/>
      <c r="C284" s="29"/>
      <c r="D284" s="24"/>
      <c r="E284" s="29"/>
      <c r="F284" s="29"/>
      <c r="G284" s="23"/>
      <c r="H284" s="30"/>
      <c r="I284" s="30"/>
      <c r="J284" s="31"/>
    </row>
    <row r="285" spans="1:10" s="8" customFormat="1" x14ac:dyDescent="0.35">
      <c r="A285" s="27"/>
      <c r="B285" s="28"/>
      <c r="C285" s="29"/>
      <c r="D285" s="24"/>
      <c r="E285" s="29"/>
      <c r="F285" s="29"/>
      <c r="G285" s="23"/>
      <c r="H285" s="30"/>
      <c r="I285" s="30"/>
      <c r="J285" s="31"/>
    </row>
    <row r="286" spans="1:10" s="8" customFormat="1" x14ac:dyDescent="0.35">
      <c r="A286" s="27"/>
      <c r="B286" s="28"/>
      <c r="C286" s="29"/>
      <c r="D286" s="24"/>
      <c r="E286" s="29"/>
      <c r="F286" s="29"/>
      <c r="G286" s="23"/>
      <c r="H286" s="30"/>
      <c r="I286" s="30"/>
      <c r="J286" s="31"/>
    </row>
    <row r="287" spans="1:10" s="8" customFormat="1" x14ac:dyDescent="0.35">
      <c r="A287" s="27"/>
      <c r="B287" s="28"/>
      <c r="C287" s="29"/>
      <c r="D287" s="24"/>
      <c r="E287" s="29"/>
      <c r="F287" s="29"/>
      <c r="G287" s="23"/>
      <c r="H287" s="30"/>
      <c r="I287" s="30"/>
      <c r="J287" s="31"/>
    </row>
    <row r="288" spans="1:10" s="8" customFormat="1" x14ac:dyDescent="0.35">
      <c r="A288" s="27"/>
      <c r="B288" s="28"/>
      <c r="C288" s="29"/>
      <c r="D288" s="24"/>
      <c r="E288" s="29"/>
      <c r="F288" s="29"/>
      <c r="G288" s="23"/>
      <c r="H288" s="30"/>
      <c r="I288" s="30"/>
      <c r="J288" s="31"/>
    </row>
    <row r="289" spans="1:10" s="8" customFormat="1" x14ac:dyDescent="0.35">
      <c r="A289" s="27"/>
      <c r="B289" s="28"/>
      <c r="C289" s="29"/>
      <c r="D289" s="24"/>
      <c r="E289" s="29"/>
      <c r="F289" s="29"/>
      <c r="G289" s="23"/>
      <c r="H289" s="30"/>
      <c r="I289" s="30"/>
      <c r="J289" s="31"/>
    </row>
    <row r="290" spans="1:10" s="8" customFormat="1" x14ac:dyDescent="0.35">
      <c r="A290" s="27"/>
      <c r="B290" s="28"/>
      <c r="C290" s="29"/>
      <c r="D290" s="24"/>
      <c r="E290" s="29"/>
      <c r="F290" s="29"/>
      <c r="G290" s="23"/>
      <c r="H290" s="30"/>
      <c r="I290" s="30"/>
      <c r="J290" s="31"/>
    </row>
    <row r="291" spans="1:10" s="8" customFormat="1" x14ac:dyDescent="0.35">
      <c r="A291" s="27"/>
      <c r="B291" s="28"/>
      <c r="C291" s="29"/>
      <c r="D291" s="24"/>
      <c r="E291" s="29"/>
      <c r="F291" s="29"/>
      <c r="G291" s="23"/>
      <c r="H291" s="30"/>
      <c r="I291" s="30"/>
      <c r="J291" s="31"/>
    </row>
    <row r="292" spans="1:10" s="8" customFormat="1" x14ac:dyDescent="0.35">
      <c r="A292" s="27"/>
      <c r="B292" s="28"/>
      <c r="C292" s="29"/>
      <c r="D292" s="24"/>
      <c r="E292" s="29"/>
      <c r="F292" s="29"/>
      <c r="G292" s="23"/>
      <c r="H292" s="30"/>
      <c r="I292" s="30"/>
      <c r="J292" s="31"/>
    </row>
    <row r="293" spans="1:10" s="8" customFormat="1" x14ac:dyDescent="0.35">
      <c r="A293" s="27"/>
      <c r="B293" s="28"/>
      <c r="C293" s="29"/>
      <c r="D293" s="24"/>
      <c r="E293" s="29"/>
      <c r="F293" s="29"/>
      <c r="G293" s="23"/>
      <c r="H293" s="30"/>
      <c r="I293" s="30"/>
      <c r="J293" s="31"/>
    </row>
    <row r="294" spans="1:10" s="8" customFormat="1" x14ac:dyDescent="0.35">
      <c r="A294" s="27"/>
      <c r="B294" s="28"/>
      <c r="C294" s="29"/>
      <c r="D294" s="24"/>
      <c r="E294" s="29"/>
      <c r="F294" s="29"/>
      <c r="G294" s="23"/>
      <c r="H294" s="30"/>
      <c r="I294" s="30"/>
      <c r="J294" s="31"/>
    </row>
    <row r="295" spans="1:10" s="8" customFormat="1" x14ac:dyDescent="0.35">
      <c r="A295" s="27"/>
      <c r="B295" s="28"/>
      <c r="C295" s="29"/>
      <c r="D295" s="24"/>
      <c r="E295" s="29"/>
      <c r="F295" s="29"/>
      <c r="G295" s="23"/>
      <c r="H295" s="30"/>
      <c r="I295" s="30"/>
      <c r="J295" s="31"/>
    </row>
    <row r="296" spans="1:10" s="8" customFormat="1" x14ac:dyDescent="0.35">
      <c r="A296" s="27"/>
      <c r="B296" s="28"/>
      <c r="C296" s="29"/>
      <c r="D296" s="24"/>
      <c r="E296" s="29"/>
      <c r="F296" s="29"/>
      <c r="G296" s="23"/>
      <c r="H296" s="30"/>
      <c r="I296" s="30"/>
      <c r="J296" s="31"/>
    </row>
    <row r="297" spans="1:10" s="8" customFormat="1" x14ac:dyDescent="0.35">
      <c r="A297" s="27"/>
      <c r="B297" s="28"/>
      <c r="C297" s="29"/>
      <c r="D297" s="24"/>
      <c r="E297" s="29"/>
      <c r="F297" s="29"/>
      <c r="G297" s="23"/>
      <c r="H297" s="30"/>
      <c r="I297" s="30"/>
      <c r="J297" s="31"/>
    </row>
    <row r="298" spans="1:10" s="8" customFormat="1" x14ac:dyDescent="0.35">
      <c r="A298" s="27"/>
      <c r="B298" s="28"/>
      <c r="C298" s="29"/>
      <c r="D298" s="24"/>
      <c r="E298" s="29"/>
      <c r="F298" s="29"/>
      <c r="G298" s="23"/>
      <c r="H298" s="30"/>
      <c r="I298" s="30"/>
      <c r="J298" s="31"/>
    </row>
    <row r="299" spans="1:10" s="8" customFormat="1" x14ac:dyDescent="0.35">
      <c r="A299" s="27"/>
      <c r="B299" s="28"/>
      <c r="C299" s="29"/>
      <c r="D299" s="24"/>
      <c r="E299" s="29"/>
      <c r="F299" s="29"/>
      <c r="G299" s="23"/>
      <c r="H299" s="30"/>
      <c r="I299" s="30"/>
      <c r="J299" s="31"/>
    </row>
    <row r="300" spans="1:10" s="8" customFormat="1" x14ac:dyDescent="0.35">
      <c r="A300" s="27"/>
      <c r="B300" s="28"/>
      <c r="C300" s="29"/>
      <c r="D300" s="24"/>
      <c r="E300" s="29"/>
      <c r="F300" s="29"/>
      <c r="G300" s="23"/>
      <c r="H300" s="30"/>
      <c r="I300" s="30"/>
      <c r="J300" s="31"/>
    </row>
    <row r="301" spans="1:10" s="8" customFormat="1" x14ac:dyDescent="0.35">
      <c r="A301" s="27"/>
      <c r="B301" s="28"/>
      <c r="C301" s="29"/>
      <c r="D301" s="24"/>
      <c r="E301" s="29"/>
      <c r="F301" s="29"/>
      <c r="G301" s="23"/>
      <c r="H301" s="30"/>
      <c r="I301" s="30"/>
      <c r="J301" s="31"/>
    </row>
    <row r="302" spans="1:10" s="8" customFormat="1" x14ac:dyDescent="0.35">
      <c r="A302" s="27"/>
      <c r="B302" s="28"/>
      <c r="C302" s="29"/>
      <c r="D302" s="24"/>
      <c r="E302" s="29"/>
      <c r="F302" s="29"/>
      <c r="G302" s="23"/>
      <c r="H302" s="30"/>
      <c r="I302" s="30"/>
      <c r="J302" s="31"/>
    </row>
    <row r="303" spans="1:10" s="8" customFormat="1" x14ac:dyDescent="0.35">
      <c r="A303" s="27"/>
      <c r="B303" s="28"/>
      <c r="C303" s="29"/>
      <c r="D303" s="24"/>
      <c r="E303" s="29"/>
      <c r="F303" s="29"/>
      <c r="G303" s="23"/>
      <c r="H303" s="30"/>
      <c r="I303" s="30"/>
      <c r="J303" s="31"/>
    </row>
    <row r="304" spans="1:10" s="8" customFormat="1" x14ac:dyDescent="0.35">
      <c r="A304" s="27"/>
      <c r="B304" s="28"/>
      <c r="C304" s="29"/>
      <c r="D304" s="24"/>
      <c r="E304" s="29"/>
      <c r="F304" s="29"/>
      <c r="G304" s="23"/>
      <c r="H304" s="30"/>
      <c r="I304" s="30"/>
      <c r="J304" s="31"/>
    </row>
    <row r="305" spans="1:10" s="8" customFormat="1" x14ac:dyDescent="0.35">
      <c r="A305" s="27"/>
      <c r="B305" s="28"/>
      <c r="C305" s="29"/>
      <c r="D305" s="24"/>
      <c r="E305" s="29"/>
      <c r="F305" s="29"/>
      <c r="G305" s="23"/>
      <c r="H305" s="30"/>
      <c r="I305" s="30"/>
      <c r="J305" s="31"/>
    </row>
    <row r="306" spans="1:10" s="8" customFormat="1" x14ac:dyDescent="0.35">
      <c r="A306" s="27"/>
      <c r="B306" s="28"/>
      <c r="C306" s="29"/>
      <c r="D306" s="24"/>
      <c r="E306" s="29"/>
      <c r="F306" s="29"/>
      <c r="G306" s="23"/>
      <c r="H306" s="30"/>
      <c r="I306" s="30"/>
      <c r="J306" s="31"/>
    </row>
    <row r="307" spans="1:10" s="8" customFormat="1" x14ac:dyDescent="0.35">
      <c r="A307" s="27"/>
      <c r="B307" s="28"/>
      <c r="C307" s="29"/>
      <c r="D307" s="24"/>
      <c r="E307" s="29"/>
      <c r="F307" s="29"/>
      <c r="G307" s="23"/>
      <c r="H307" s="30"/>
      <c r="I307" s="30"/>
      <c r="J307" s="31"/>
    </row>
    <row r="308" spans="1:10" s="8" customFormat="1" x14ac:dyDescent="0.35">
      <c r="A308" s="27"/>
      <c r="B308" s="28"/>
      <c r="C308" s="29"/>
      <c r="D308" s="24"/>
      <c r="E308" s="29"/>
      <c r="F308" s="29"/>
      <c r="G308" s="23"/>
      <c r="H308" s="30"/>
      <c r="I308" s="30"/>
      <c r="J308" s="31"/>
    </row>
    <row r="309" spans="1:10" s="8" customFormat="1" x14ac:dyDescent="0.35">
      <c r="A309" s="27"/>
      <c r="B309" s="28"/>
      <c r="C309" s="29"/>
      <c r="D309" s="24"/>
      <c r="E309" s="29"/>
      <c r="F309" s="29"/>
      <c r="G309" s="23"/>
      <c r="H309" s="30"/>
      <c r="I309" s="30"/>
      <c r="J309" s="31"/>
    </row>
    <row r="310" spans="1:10" s="8" customFormat="1" x14ac:dyDescent="0.35">
      <c r="A310" s="27"/>
      <c r="B310" s="28"/>
      <c r="C310" s="29"/>
      <c r="D310" s="24"/>
      <c r="E310" s="29"/>
      <c r="F310" s="29"/>
      <c r="G310" s="23"/>
      <c r="H310" s="30"/>
      <c r="I310" s="30"/>
      <c r="J310" s="31"/>
    </row>
    <row r="311" spans="1:10" s="8" customFormat="1" x14ac:dyDescent="0.35">
      <c r="A311" s="27"/>
      <c r="B311" s="28"/>
      <c r="C311" s="29"/>
      <c r="D311" s="24"/>
      <c r="E311" s="29"/>
      <c r="F311" s="29"/>
      <c r="G311" s="23"/>
      <c r="H311" s="30"/>
      <c r="I311" s="30"/>
      <c r="J311" s="31"/>
    </row>
    <row r="312" spans="1:10" s="8" customFormat="1" x14ac:dyDescent="0.35">
      <c r="A312" s="27"/>
      <c r="B312" s="28"/>
      <c r="C312" s="29"/>
      <c r="D312" s="24"/>
      <c r="E312" s="29"/>
      <c r="F312" s="29"/>
      <c r="G312" s="23"/>
      <c r="H312" s="30"/>
      <c r="I312" s="30"/>
      <c r="J312" s="31"/>
    </row>
    <row r="313" spans="1:10" s="8" customFormat="1" x14ac:dyDescent="0.35">
      <c r="A313" s="27"/>
      <c r="B313" s="28"/>
      <c r="C313" s="29"/>
      <c r="D313" s="24"/>
      <c r="E313" s="29"/>
      <c r="F313" s="29"/>
      <c r="G313" s="23"/>
      <c r="H313" s="30"/>
      <c r="I313" s="30"/>
      <c r="J313" s="31"/>
    </row>
    <row r="314" spans="1:10" s="8" customFormat="1" x14ac:dyDescent="0.35">
      <c r="A314" s="27"/>
      <c r="B314" s="28"/>
      <c r="C314" s="29"/>
      <c r="D314" s="24"/>
      <c r="E314" s="29"/>
      <c r="F314" s="29"/>
      <c r="G314" s="23"/>
      <c r="H314" s="30"/>
      <c r="I314" s="30"/>
      <c r="J314" s="31"/>
    </row>
    <row r="315" spans="1:10" s="8" customFormat="1" x14ac:dyDescent="0.35">
      <c r="A315" s="27"/>
      <c r="B315" s="28"/>
      <c r="C315" s="29"/>
      <c r="D315" s="24"/>
      <c r="E315" s="29"/>
      <c r="F315" s="29"/>
      <c r="G315" s="23"/>
      <c r="H315" s="30"/>
      <c r="I315" s="30"/>
      <c r="J315" s="31"/>
    </row>
    <row r="316" spans="1:10" s="8" customFormat="1" x14ac:dyDescent="0.35">
      <c r="A316" s="27"/>
      <c r="B316" s="28"/>
      <c r="C316" s="29"/>
      <c r="D316" s="24"/>
      <c r="E316" s="29"/>
      <c r="F316" s="29"/>
      <c r="G316" s="23"/>
      <c r="H316" s="30"/>
      <c r="I316" s="30"/>
      <c r="J316" s="31"/>
    </row>
    <row r="317" spans="1:10" s="8" customFormat="1" x14ac:dyDescent="0.35">
      <c r="A317" s="27"/>
      <c r="B317" s="28"/>
      <c r="C317" s="29"/>
      <c r="D317" s="24"/>
      <c r="E317" s="29"/>
      <c r="F317" s="29"/>
      <c r="G317" s="23"/>
      <c r="H317" s="30"/>
      <c r="I317" s="30"/>
      <c r="J317" s="31"/>
    </row>
    <row r="318" spans="1:10" s="8" customFormat="1" x14ac:dyDescent="0.35">
      <c r="A318" s="27"/>
      <c r="B318" s="28"/>
      <c r="C318" s="29"/>
      <c r="D318" s="24"/>
      <c r="E318" s="29"/>
      <c r="F318" s="29"/>
      <c r="G318" s="23"/>
      <c r="H318" s="30"/>
      <c r="I318" s="30"/>
      <c r="J318" s="31"/>
    </row>
    <row r="319" spans="1:10" s="8" customFormat="1" x14ac:dyDescent="0.35">
      <c r="A319" s="27"/>
      <c r="B319" s="28"/>
      <c r="C319" s="29"/>
      <c r="D319" s="24"/>
      <c r="E319" s="29"/>
      <c r="F319" s="29"/>
      <c r="G319" s="23"/>
      <c r="H319" s="30"/>
      <c r="I319" s="30"/>
      <c r="J319" s="31"/>
    </row>
    <row r="320" spans="1:10" s="8" customFormat="1" x14ac:dyDescent="0.35">
      <c r="A320" s="27"/>
      <c r="B320" s="28"/>
      <c r="C320" s="29"/>
      <c r="D320" s="24"/>
      <c r="E320" s="29"/>
      <c r="F320" s="29"/>
      <c r="G320" s="23"/>
      <c r="H320" s="30"/>
      <c r="I320" s="30"/>
      <c r="J320" s="31"/>
    </row>
    <row r="321" spans="1:10" s="8" customFormat="1" x14ac:dyDescent="0.35">
      <c r="A321" s="27"/>
      <c r="B321" s="28"/>
      <c r="C321" s="29"/>
      <c r="D321" s="24"/>
      <c r="E321" s="29"/>
      <c r="F321" s="29"/>
      <c r="G321" s="23"/>
      <c r="H321" s="30"/>
      <c r="I321" s="30"/>
      <c r="J321" s="31"/>
    </row>
    <row r="322" spans="1:10" s="8" customFormat="1" x14ac:dyDescent="0.35">
      <c r="A322" s="27"/>
      <c r="B322" s="28"/>
      <c r="C322" s="29"/>
      <c r="D322" s="24"/>
      <c r="E322" s="29"/>
      <c r="F322" s="29"/>
      <c r="G322" s="23"/>
      <c r="H322" s="30"/>
      <c r="I322" s="30"/>
      <c r="J322" s="31"/>
    </row>
    <row r="323" spans="1:10" s="8" customFormat="1" x14ac:dyDescent="0.35">
      <c r="A323" s="27"/>
      <c r="B323" s="28"/>
      <c r="C323" s="29"/>
      <c r="D323" s="24"/>
      <c r="E323" s="29"/>
      <c r="F323" s="29"/>
      <c r="G323" s="23"/>
      <c r="H323" s="30"/>
      <c r="I323" s="30"/>
      <c r="J323" s="31"/>
    </row>
    <row r="324" spans="1:10" s="8" customFormat="1" x14ac:dyDescent="0.35">
      <c r="A324" s="27"/>
      <c r="B324" s="28"/>
      <c r="C324" s="29"/>
      <c r="D324" s="24"/>
      <c r="E324" s="29"/>
      <c r="F324" s="29"/>
      <c r="G324" s="23"/>
      <c r="H324" s="30"/>
      <c r="I324" s="30"/>
      <c r="J324" s="31"/>
    </row>
    <row r="325" spans="1:10" s="8" customFormat="1" x14ac:dyDescent="0.35">
      <c r="A325" s="27"/>
      <c r="B325" s="28"/>
      <c r="C325" s="29"/>
      <c r="D325" s="24"/>
      <c r="E325" s="29"/>
      <c r="F325" s="29"/>
      <c r="G325" s="23"/>
      <c r="H325" s="30"/>
      <c r="I325" s="30"/>
      <c r="J325" s="31"/>
    </row>
    <row r="326" spans="1:10" s="8" customFormat="1" x14ac:dyDescent="0.35">
      <c r="A326" s="27"/>
      <c r="B326" s="28"/>
      <c r="C326" s="29"/>
      <c r="D326" s="24"/>
      <c r="E326" s="29"/>
      <c r="F326" s="29"/>
      <c r="G326" s="23"/>
      <c r="H326" s="30"/>
      <c r="I326" s="30"/>
      <c r="J326" s="31"/>
    </row>
    <row r="327" spans="1:10" s="8" customFormat="1" x14ac:dyDescent="0.35">
      <c r="A327" s="27"/>
      <c r="B327" s="28"/>
      <c r="C327" s="29"/>
      <c r="D327" s="24"/>
      <c r="E327" s="29"/>
      <c r="F327" s="29"/>
      <c r="G327" s="23"/>
      <c r="H327" s="30"/>
      <c r="I327" s="30"/>
      <c r="J327" s="31"/>
    </row>
    <row r="328" spans="1:10" s="8" customFormat="1" x14ac:dyDescent="0.35">
      <c r="A328" s="27"/>
      <c r="B328" s="28"/>
      <c r="C328" s="29"/>
      <c r="D328" s="24"/>
      <c r="E328" s="29"/>
      <c r="F328" s="29"/>
      <c r="G328" s="23"/>
      <c r="H328" s="30"/>
      <c r="I328" s="30"/>
      <c r="J328" s="31"/>
    </row>
    <row r="329" spans="1:10" s="8" customFormat="1" x14ac:dyDescent="0.35">
      <c r="A329" s="27"/>
      <c r="B329" s="28"/>
      <c r="C329" s="29"/>
      <c r="D329" s="24"/>
      <c r="E329" s="29"/>
      <c r="F329" s="29"/>
      <c r="G329" s="23"/>
      <c r="H329" s="30"/>
      <c r="I329" s="30"/>
      <c r="J329" s="31"/>
    </row>
    <row r="330" spans="1:10" s="8" customFormat="1" x14ac:dyDescent="0.35">
      <c r="A330" s="27"/>
      <c r="B330" s="28"/>
      <c r="C330" s="29"/>
      <c r="D330" s="24"/>
      <c r="E330" s="29"/>
      <c r="F330" s="29"/>
      <c r="G330" s="23"/>
      <c r="H330" s="30"/>
      <c r="I330" s="30"/>
      <c r="J330" s="31"/>
    </row>
    <row r="331" spans="1:10" s="8" customFormat="1" x14ac:dyDescent="0.35">
      <c r="A331" s="27"/>
      <c r="B331" s="28"/>
      <c r="C331" s="29"/>
      <c r="D331" s="24"/>
      <c r="E331" s="29"/>
      <c r="F331" s="29"/>
      <c r="G331" s="23"/>
      <c r="H331" s="30"/>
      <c r="I331" s="30"/>
      <c r="J331" s="31"/>
    </row>
    <row r="332" spans="1:10" s="8" customFormat="1" x14ac:dyDescent="0.35">
      <c r="A332" s="27"/>
      <c r="B332" s="28"/>
      <c r="C332" s="29"/>
      <c r="D332" s="24"/>
      <c r="E332" s="29"/>
      <c r="F332" s="29"/>
      <c r="G332" s="23"/>
      <c r="H332" s="30"/>
      <c r="I332" s="30"/>
      <c r="J332" s="31"/>
    </row>
    <row r="333" spans="1:10" s="8" customFormat="1" x14ac:dyDescent="0.35">
      <c r="A333" s="27"/>
      <c r="B333" s="28"/>
      <c r="C333" s="29"/>
      <c r="D333" s="24"/>
      <c r="E333" s="29"/>
      <c r="F333" s="29"/>
      <c r="G333" s="23"/>
      <c r="H333" s="30"/>
      <c r="I333" s="30"/>
      <c r="J333" s="31"/>
    </row>
    <row r="334" spans="1:10" s="8" customFormat="1" x14ac:dyDescent="0.35">
      <c r="A334" s="27"/>
      <c r="B334" s="28"/>
      <c r="C334" s="29"/>
      <c r="D334" s="24"/>
      <c r="E334" s="29"/>
      <c r="F334" s="29"/>
      <c r="G334" s="23"/>
      <c r="H334" s="30"/>
      <c r="I334" s="30"/>
      <c r="J334" s="31"/>
    </row>
    <row r="335" spans="1:10" s="8" customFormat="1" x14ac:dyDescent="0.35">
      <c r="A335" s="27"/>
      <c r="B335" s="28"/>
      <c r="C335" s="29"/>
      <c r="D335" s="24"/>
      <c r="E335" s="29"/>
      <c r="F335" s="29"/>
      <c r="G335" s="23"/>
      <c r="H335" s="30"/>
      <c r="I335" s="30"/>
      <c r="J335" s="31"/>
    </row>
    <row r="336" spans="1:10" s="8" customFormat="1" x14ac:dyDescent="0.35">
      <c r="A336" s="27"/>
      <c r="B336" s="28"/>
      <c r="C336" s="29"/>
      <c r="D336" s="24"/>
      <c r="E336" s="29"/>
      <c r="F336" s="29"/>
      <c r="G336" s="23"/>
      <c r="H336" s="30"/>
      <c r="I336" s="30"/>
      <c r="J336" s="31"/>
    </row>
    <row r="337" spans="1:10" s="8" customFormat="1" x14ac:dyDescent="0.35">
      <c r="A337" s="27"/>
      <c r="B337" s="28"/>
      <c r="C337" s="29"/>
      <c r="D337" s="24"/>
      <c r="E337" s="29"/>
      <c r="F337" s="29"/>
      <c r="G337" s="23"/>
      <c r="H337" s="30"/>
      <c r="I337" s="30"/>
      <c r="J337" s="31"/>
    </row>
    <row r="338" spans="1:10" s="8" customFormat="1" x14ac:dyDescent="0.35">
      <c r="A338" s="27"/>
      <c r="B338" s="28"/>
      <c r="C338" s="29"/>
      <c r="D338" s="24"/>
      <c r="E338" s="29"/>
      <c r="F338" s="29"/>
      <c r="G338" s="23"/>
      <c r="H338" s="30"/>
      <c r="I338" s="30"/>
      <c r="J338" s="31"/>
    </row>
    <row r="339" spans="1:10" s="8" customFormat="1" x14ac:dyDescent="0.35">
      <c r="A339" s="27"/>
      <c r="B339" s="28"/>
      <c r="C339" s="29"/>
      <c r="D339" s="24"/>
      <c r="E339" s="29"/>
      <c r="F339" s="29"/>
      <c r="G339" s="23"/>
      <c r="H339" s="30"/>
      <c r="I339" s="30"/>
      <c r="J339" s="31"/>
    </row>
    <row r="340" spans="1:10" s="8" customFormat="1" x14ac:dyDescent="0.35">
      <c r="A340" s="27"/>
      <c r="B340" s="28"/>
      <c r="C340" s="29"/>
      <c r="D340" s="24"/>
      <c r="E340" s="29"/>
      <c r="F340" s="29"/>
      <c r="G340" s="23"/>
      <c r="H340" s="30"/>
      <c r="I340" s="30"/>
      <c r="J340" s="31"/>
    </row>
    <row r="341" spans="1:10" s="8" customFormat="1" x14ac:dyDescent="0.35">
      <c r="A341" s="27"/>
      <c r="B341" s="28"/>
      <c r="C341" s="29"/>
      <c r="D341" s="24"/>
      <c r="E341" s="29"/>
      <c r="F341" s="29"/>
      <c r="G341" s="23"/>
      <c r="H341" s="30"/>
      <c r="I341" s="30"/>
      <c r="J341" s="31"/>
    </row>
    <row r="342" spans="1:10" s="8" customFormat="1" x14ac:dyDescent="0.35">
      <c r="A342" s="27"/>
      <c r="B342" s="28"/>
      <c r="C342" s="29"/>
      <c r="D342" s="24"/>
      <c r="E342" s="29"/>
      <c r="F342" s="29"/>
      <c r="G342" s="23"/>
      <c r="H342" s="30"/>
      <c r="I342" s="30"/>
      <c r="J342" s="31"/>
    </row>
    <row r="343" spans="1:10" s="8" customFormat="1" x14ac:dyDescent="0.35">
      <c r="A343" s="27"/>
      <c r="B343" s="28"/>
      <c r="C343" s="29"/>
      <c r="D343" s="24"/>
      <c r="E343" s="29"/>
      <c r="F343" s="29"/>
      <c r="G343" s="23"/>
      <c r="H343" s="30"/>
      <c r="I343" s="30"/>
      <c r="J343" s="31"/>
    </row>
    <row r="344" spans="1:10" s="8" customFormat="1" x14ac:dyDescent="0.35">
      <c r="A344" s="27"/>
      <c r="B344" s="28"/>
      <c r="C344" s="29"/>
      <c r="D344" s="24"/>
      <c r="E344" s="29"/>
      <c r="F344" s="29"/>
      <c r="G344" s="23"/>
      <c r="H344" s="30"/>
      <c r="I344" s="30"/>
      <c r="J344" s="31"/>
    </row>
    <row r="345" spans="1:10" s="8" customFormat="1" x14ac:dyDescent="0.35">
      <c r="A345" s="27"/>
      <c r="B345" s="28"/>
      <c r="C345" s="29"/>
      <c r="D345" s="24"/>
      <c r="E345" s="29"/>
      <c r="F345" s="29"/>
      <c r="G345" s="23"/>
      <c r="H345" s="30"/>
      <c r="I345" s="30"/>
      <c r="J345" s="31"/>
    </row>
    <row r="346" spans="1:10" s="8" customFormat="1" x14ac:dyDescent="0.35">
      <c r="A346" s="27"/>
      <c r="B346" s="28"/>
      <c r="C346" s="29"/>
      <c r="D346" s="24"/>
      <c r="E346" s="29"/>
      <c r="F346" s="29"/>
      <c r="G346" s="23"/>
      <c r="H346" s="30"/>
      <c r="I346" s="30"/>
      <c r="J346" s="31"/>
    </row>
    <row r="347" spans="1:10" s="8" customFormat="1" x14ac:dyDescent="0.35">
      <c r="A347" s="27"/>
      <c r="B347" s="28"/>
      <c r="C347" s="29"/>
      <c r="D347" s="24"/>
      <c r="E347" s="29"/>
      <c r="F347" s="29"/>
      <c r="G347" s="23"/>
      <c r="H347" s="30"/>
      <c r="I347" s="30"/>
      <c r="J347" s="31"/>
    </row>
    <row r="348" spans="1:10" s="8" customFormat="1" x14ac:dyDescent="0.35">
      <c r="A348" s="27"/>
      <c r="B348" s="28"/>
      <c r="C348" s="29"/>
      <c r="D348" s="24"/>
      <c r="E348" s="29"/>
      <c r="F348" s="29"/>
      <c r="G348" s="23"/>
      <c r="H348" s="30"/>
      <c r="I348" s="30"/>
      <c r="J348" s="31"/>
    </row>
    <row r="349" spans="1:10" s="8" customFormat="1" x14ac:dyDescent="0.35">
      <c r="A349" s="27"/>
      <c r="B349" s="28"/>
      <c r="C349" s="29"/>
      <c r="D349" s="24"/>
      <c r="E349" s="29"/>
      <c r="F349" s="29"/>
      <c r="G349" s="23"/>
      <c r="H349" s="30"/>
      <c r="I349" s="30"/>
      <c r="J349" s="31"/>
    </row>
    <row r="350" spans="1:10" s="8" customFormat="1" x14ac:dyDescent="0.35">
      <c r="A350" s="27"/>
      <c r="B350" s="28"/>
      <c r="C350" s="29"/>
      <c r="D350" s="24"/>
      <c r="E350" s="29"/>
      <c r="F350" s="29"/>
      <c r="G350" s="23"/>
      <c r="H350" s="30"/>
      <c r="I350" s="30"/>
      <c r="J350" s="31"/>
    </row>
    <row r="351" spans="1:10" s="8" customFormat="1" x14ac:dyDescent="0.35">
      <c r="A351" s="27"/>
      <c r="B351" s="28"/>
      <c r="C351" s="29"/>
      <c r="D351" s="24"/>
      <c r="E351" s="29"/>
      <c r="F351" s="29"/>
      <c r="G351" s="23"/>
      <c r="H351" s="30"/>
      <c r="I351" s="30"/>
      <c r="J351" s="31"/>
    </row>
    <row r="352" spans="1:10" s="8" customFormat="1" x14ac:dyDescent="0.35">
      <c r="A352" s="27"/>
      <c r="B352" s="28"/>
      <c r="C352" s="29"/>
      <c r="D352" s="24"/>
      <c r="E352" s="29"/>
      <c r="F352" s="29"/>
      <c r="G352" s="23"/>
      <c r="H352" s="30"/>
      <c r="I352" s="30"/>
      <c r="J352" s="31"/>
    </row>
    <row r="353" spans="1:10" s="8" customFormat="1" x14ac:dyDescent="0.35">
      <c r="A353" s="27"/>
      <c r="B353" s="28"/>
      <c r="C353" s="29"/>
      <c r="D353" s="24"/>
      <c r="E353" s="29"/>
      <c r="F353" s="29"/>
      <c r="G353" s="23"/>
      <c r="H353" s="30"/>
      <c r="I353" s="30"/>
      <c r="J353" s="31"/>
    </row>
    <row r="354" spans="1:10" s="8" customFormat="1" x14ac:dyDescent="0.35">
      <c r="A354" s="27"/>
      <c r="B354" s="28"/>
      <c r="C354" s="29"/>
      <c r="D354" s="24"/>
      <c r="E354" s="29"/>
      <c r="F354" s="29"/>
      <c r="G354" s="23"/>
      <c r="H354" s="30"/>
      <c r="I354" s="30"/>
      <c r="J354" s="31"/>
    </row>
    <row r="355" spans="1:10" s="8" customFormat="1" x14ac:dyDescent="0.35">
      <c r="A355" s="27"/>
      <c r="B355" s="28"/>
      <c r="C355" s="29"/>
      <c r="D355" s="24"/>
      <c r="E355" s="29"/>
      <c r="F355" s="29"/>
      <c r="G355" s="23"/>
      <c r="H355" s="30"/>
      <c r="I355" s="30"/>
      <c r="J355" s="31"/>
    </row>
    <row r="356" spans="1:10" s="8" customFormat="1" x14ac:dyDescent="0.35">
      <c r="A356" s="27"/>
      <c r="B356" s="28"/>
      <c r="C356" s="29"/>
      <c r="D356" s="24"/>
      <c r="E356" s="29"/>
      <c r="F356" s="29"/>
      <c r="G356" s="23"/>
      <c r="H356" s="30"/>
      <c r="I356" s="30"/>
      <c r="J356" s="31"/>
    </row>
    <row r="357" spans="1:10" s="8" customFormat="1" x14ac:dyDescent="0.35">
      <c r="A357" s="27"/>
      <c r="B357" s="28"/>
      <c r="C357" s="29"/>
      <c r="D357" s="24"/>
      <c r="E357" s="29"/>
      <c r="F357" s="29"/>
      <c r="G357" s="23"/>
      <c r="H357" s="30"/>
      <c r="I357" s="30"/>
      <c r="J357" s="31"/>
    </row>
    <row r="358" spans="1:10" s="8" customFormat="1" x14ac:dyDescent="0.35">
      <c r="A358" s="27"/>
      <c r="B358" s="28"/>
      <c r="C358" s="29"/>
      <c r="D358" s="24"/>
      <c r="E358" s="29"/>
      <c r="F358" s="29"/>
      <c r="G358" s="23"/>
      <c r="H358" s="30"/>
      <c r="I358" s="30"/>
      <c r="J358" s="31"/>
    </row>
    <row r="359" spans="1:10" s="8" customFormat="1" x14ac:dyDescent="0.35">
      <c r="A359" s="27"/>
      <c r="B359" s="28"/>
      <c r="C359" s="29"/>
      <c r="D359" s="24"/>
      <c r="E359" s="29"/>
      <c r="F359" s="29"/>
      <c r="G359" s="23"/>
      <c r="H359" s="30"/>
      <c r="I359" s="30"/>
      <c r="J359" s="31"/>
    </row>
    <row r="360" spans="1:10" s="8" customFormat="1" x14ac:dyDescent="0.35">
      <c r="A360" s="27"/>
      <c r="B360" s="28"/>
      <c r="C360" s="29"/>
      <c r="D360" s="24"/>
      <c r="E360" s="29"/>
      <c r="F360" s="29"/>
      <c r="G360" s="23"/>
      <c r="H360" s="30"/>
      <c r="I360" s="30"/>
      <c r="J360" s="31"/>
    </row>
    <row r="361" spans="1:10" s="8" customFormat="1" x14ac:dyDescent="0.35">
      <c r="A361" s="27"/>
      <c r="B361" s="28"/>
      <c r="C361" s="29"/>
      <c r="D361" s="24"/>
      <c r="E361" s="29"/>
      <c r="F361" s="29"/>
      <c r="G361" s="23"/>
      <c r="H361" s="30"/>
      <c r="I361" s="30"/>
      <c r="J361" s="31"/>
    </row>
    <row r="362" spans="1:10" s="8" customFormat="1" x14ac:dyDescent="0.35">
      <c r="A362" s="27"/>
      <c r="B362" s="28"/>
      <c r="C362" s="29"/>
      <c r="D362" s="24"/>
      <c r="E362" s="29"/>
      <c r="F362" s="29"/>
      <c r="G362" s="23"/>
      <c r="H362" s="30"/>
      <c r="I362" s="30"/>
      <c r="J362" s="31"/>
    </row>
    <row r="363" spans="1:10" s="8" customFormat="1" x14ac:dyDescent="0.35">
      <c r="A363" s="27"/>
      <c r="B363" s="28"/>
      <c r="C363" s="29"/>
      <c r="D363" s="24"/>
      <c r="E363" s="29"/>
      <c r="F363" s="29"/>
      <c r="G363" s="23"/>
      <c r="H363" s="30"/>
      <c r="I363" s="30"/>
      <c r="J363" s="31"/>
    </row>
    <row r="364" spans="1:10" s="8" customFormat="1" x14ac:dyDescent="0.35">
      <c r="A364" s="27"/>
      <c r="B364" s="28"/>
      <c r="C364" s="29"/>
      <c r="D364" s="24"/>
      <c r="E364" s="29"/>
      <c r="F364" s="29"/>
      <c r="G364" s="23"/>
      <c r="H364" s="30"/>
      <c r="I364" s="30"/>
      <c r="J364" s="31"/>
    </row>
    <row r="365" spans="1:10" s="8" customFormat="1" x14ac:dyDescent="0.35">
      <c r="A365" s="27"/>
      <c r="B365" s="28"/>
      <c r="C365" s="29"/>
      <c r="D365" s="24"/>
      <c r="E365" s="29"/>
      <c r="F365" s="29"/>
      <c r="G365" s="23"/>
      <c r="H365" s="30"/>
      <c r="I365" s="30"/>
      <c r="J365" s="31"/>
    </row>
    <row r="366" spans="1:10" s="8" customFormat="1" x14ac:dyDescent="0.35">
      <c r="A366" s="27"/>
      <c r="B366" s="28"/>
      <c r="C366" s="29"/>
      <c r="D366" s="24"/>
      <c r="E366" s="29"/>
      <c r="F366" s="29"/>
      <c r="G366" s="23"/>
      <c r="H366" s="30"/>
      <c r="I366" s="30"/>
      <c r="J366" s="31"/>
    </row>
    <row r="367" spans="1:10" s="8" customFormat="1" x14ac:dyDescent="0.35">
      <c r="A367" s="27"/>
      <c r="B367" s="28"/>
      <c r="C367" s="29"/>
      <c r="D367" s="24"/>
      <c r="E367" s="29"/>
      <c r="F367" s="29"/>
      <c r="G367" s="23"/>
      <c r="H367" s="30"/>
      <c r="I367" s="30"/>
      <c r="J367" s="31"/>
    </row>
    <row r="368" spans="1:10" s="8" customFormat="1" x14ac:dyDescent="0.35">
      <c r="A368" s="27"/>
      <c r="B368" s="28"/>
      <c r="C368" s="29"/>
      <c r="D368" s="24"/>
      <c r="E368" s="29"/>
      <c r="F368" s="29"/>
      <c r="G368" s="23"/>
      <c r="H368" s="30"/>
      <c r="I368" s="30"/>
      <c r="J368" s="31"/>
    </row>
    <row r="369" spans="1:10" s="8" customFormat="1" x14ac:dyDescent="0.35">
      <c r="A369" s="27"/>
      <c r="B369" s="28"/>
      <c r="C369" s="29"/>
      <c r="D369" s="24"/>
      <c r="E369" s="29"/>
      <c r="F369" s="29"/>
      <c r="G369" s="23"/>
      <c r="H369" s="30"/>
      <c r="I369" s="30"/>
      <c r="J369" s="31"/>
    </row>
    <row r="370" spans="1:10" s="8" customFormat="1" x14ac:dyDescent="0.35">
      <c r="A370" s="27"/>
      <c r="B370" s="28"/>
      <c r="C370" s="29"/>
      <c r="D370" s="24"/>
      <c r="E370" s="29"/>
      <c r="F370" s="29"/>
      <c r="G370" s="23"/>
      <c r="H370" s="30"/>
      <c r="I370" s="30"/>
      <c r="J370" s="31"/>
    </row>
    <row r="371" spans="1:10" s="8" customFormat="1" x14ac:dyDescent="0.35">
      <c r="A371" s="27"/>
      <c r="B371" s="28"/>
      <c r="C371" s="29"/>
      <c r="D371" s="24"/>
      <c r="E371" s="29"/>
      <c r="F371" s="29"/>
      <c r="G371" s="23"/>
      <c r="H371" s="30"/>
      <c r="I371" s="30"/>
      <c r="J371" s="31"/>
    </row>
    <row r="372" spans="1:10" s="8" customFormat="1" x14ac:dyDescent="0.35">
      <c r="A372" s="27"/>
      <c r="B372" s="28"/>
      <c r="C372" s="29"/>
      <c r="D372" s="24"/>
      <c r="E372" s="29"/>
      <c r="F372" s="29"/>
      <c r="G372" s="23"/>
      <c r="H372" s="30"/>
      <c r="I372" s="30"/>
      <c r="J372" s="31"/>
    </row>
    <row r="373" spans="1:10" s="8" customFormat="1" x14ac:dyDescent="0.35">
      <c r="A373" s="27"/>
      <c r="B373" s="28"/>
      <c r="C373" s="29"/>
      <c r="D373" s="24"/>
      <c r="E373" s="29"/>
      <c r="F373" s="29"/>
      <c r="G373" s="23"/>
      <c r="H373" s="30"/>
      <c r="I373" s="30"/>
      <c r="J373" s="31"/>
    </row>
    <row r="374" spans="1:10" s="8" customFormat="1" x14ac:dyDescent="0.35">
      <c r="A374" s="27"/>
      <c r="B374" s="28"/>
      <c r="C374" s="29"/>
      <c r="D374" s="24"/>
      <c r="E374" s="29"/>
      <c r="F374" s="29"/>
      <c r="G374" s="23"/>
      <c r="H374" s="30"/>
      <c r="I374" s="30"/>
      <c r="J374" s="31"/>
    </row>
    <row r="375" spans="1:10" s="8" customFormat="1" x14ac:dyDescent="0.35">
      <c r="A375" s="27"/>
      <c r="B375" s="28"/>
      <c r="C375" s="29"/>
      <c r="D375" s="24"/>
      <c r="E375" s="29"/>
      <c r="F375" s="29"/>
      <c r="G375" s="23"/>
      <c r="H375" s="30"/>
      <c r="I375" s="30"/>
      <c r="J375" s="31"/>
    </row>
    <row r="376" spans="1:10" s="8" customFormat="1" x14ac:dyDescent="0.35">
      <c r="A376" s="27"/>
      <c r="B376" s="28"/>
      <c r="C376" s="29"/>
      <c r="D376" s="24"/>
      <c r="E376" s="29"/>
      <c r="F376" s="29"/>
      <c r="G376" s="23"/>
      <c r="H376" s="30"/>
      <c r="I376" s="30"/>
      <c r="J376" s="31"/>
    </row>
    <row r="377" spans="1:10" s="8" customFormat="1" x14ac:dyDescent="0.35">
      <c r="A377" s="27"/>
      <c r="B377" s="28"/>
      <c r="C377" s="29"/>
      <c r="D377" s="24"/>
      <c r="E377" s="29"/>
      <c r="F377" s="29"/>
      <c r="G377" s="23"/>
      <c r="H377" s="30"/>
      <c r="I377" s="30"/>
      <c r="J377" s="31"/>
    </row>
    <row r="378" spans="1:10" s="8" customFormat="1" x14ac:dyDescent="0.35">
      <c r="A378" s="27"/>
      <c r="B378" s="28"/>
      <c r="C378" s="29"/>
      <c r="D378" s="24"/>
      <c r="E378" s="29"/>
      <c r="F378" s="29"/>
      <c r="G378" s="23"/>
      <c r="H378" s="30"/>
      <c r="I378" s="30"/>
      <c r="J378" s="31"/>
    </row>
    <row r="379" spans="1:10" s="8" customFormat="1" x14ac:dyDescent="0.35">
      <c r="A379" s="27"/>
      <c r="B379" s="28"/>
      <c r="C379" s="29"/>
      <c r="D379" s="24"/>
      <c r="E379" s="29"/>
      <c r="F379" s="29"/>
      <c r="G379" s="23"/>
      <c r="H379" s="30"/>
      <c r="I379" s="30"/>
      <c r="J379" s="31"/>
    </row>
    <row r="380" spans="1:10" s="8" customFormat="1" x14ac:dyDescent="0.35">
      <c r="A380" s="27"/>
      <c r="B380" s="28"/>
      <c r="C380" s="29"/>
      <c r="D380" s="24"/>
      <c r="E380" s="29"/>
      <c r="F380" s="29"/>
      <c r="G380" s="23"/>
      <c r="H380" s="30"/>
      <c r="I380" s="30"/>
      <c r="J380" s="31"/>
    </row>
    <row r="381" spans="1:10" s="8" customFormat="1" x14ac:dyDescent="0.35">
      <c r="A381" s="27"/>
      <c r="B381" s="28"/>
      <c r="C381" s="29"/>
      <c r="D381" s="24"/>
      <c r="E381" s="29"/>
      <c r="F381" s="29"/>
      <c r="G381" s="23"/>
      <c r="H381" s="30"/>
      <c r="I381" s="30"/>
      <c r="J381" s="31"/>
    </row>
    <row r="382" spans="1:10" s="8" customFormat="1" x14ac:dyDescent="0.35">
      <c r="A382" s="27"/>
      <c r="B382" s="28"/>
      <c r="C382" s="29"/>
      <c r="D382" s="24"/>
      <c r="E382" s="29"/>
      <c r="F382" s="29"/>
      <c r="G382" s="23"/>
      <c r="H382" s="30"/>
      <c r="I382" s="30"/>
      <c r="J382" s="31"/>
    </row>
    <row r="383" spans="1:10" s="8" customFormat="1" x14ac:dyDescent="0.35">
      <c r="A383" s="27"/>
      <c r="B383" s="28"/>
      <c r="C383" s="29"/>
      <c r="D383" s="24"/>
      <c r="E383" s="29"/>
      <c r="F383" s="29"/>
      <c r="G383" s="23"/>
      <c r="H383" s="30"/>
      <c r="I383" s="30"/>
      <c r="J383" s="31"/>
    </row>
    <row r="384" spans="1:10" s="8" customFormat="1" x14ac:dyDescent="0.35">
      <c r="A384" s="27"/>
      <c r="B384" s="28"/>
      <c r="C384" s="29"/>
      <c r="D384" s="24"/>
      <c r="E384" s="29"/>
      <c r="F384" s="29"/>
      <c r="G384" s="23"/>
      <c r="H384" s="30"/>
      <c r="I384" s="30"/>
      <c r="J384" s="31"/>
    </row>
    <row r="385" spans="1:10" s="8" customFormat="1" x14ac:dyDescent="0.35">
      <c r="A385" s="27"/>
      <c r="B385" s="28"/>
      <c r="C385" s="29"/>
      <c r="D385" s="24"/>
      <c r="E385" s="29"/>
      <c r="F385" s="29"/>
      <c r="G385" s="23"/>
      <c r="H385" s="30"/>
      <c r="I385" s="30"/>
      <c r="J385" s="31"/>
    </row>
    <row r="386" spans="1:10" s="8" customFormat="1" x14ac:dyDescent="0.35">
      <c r="A386" s="27"/>
      <c r="B386" s="28"/>
      <c r="C386" s="29"/>
      <c r="D386" s="24"/>
      <c r="E386" s="29"/>
      <c r="F386" s="29"/>
      <c r="G386" s="23"/>
      <c r="H386" s="30"/>
      <c r="I386" s="30"/>
      <c r="J386" s="31"/>
    </row>
    <row r="387" spans="1:10" s="8" customFormat="1" x14ac:dyDescent="0.35">
      <c r="A387" s="27"/>
      <c r="B387" s="28"/>
      <c r="C387" s="29"/>
      <c r="D387" s="24"/>
      <c r="E387" s="29"/>
      <c r="F387" s="29"/>
      <c r="G387" s="23"/>
      <c r="H387" s="30"/>
      <c r="I387" s="30"/>
      <c r="J387" s="31"/>
    </row>
    <row r="388" spans="1:10" s="8" customFormat="1" x14ac:dyDescent="0.35">
      <c r="A388" s="27"/>
      <c r="B388" s="28"/>
      <c r="C388" s="29"/>
      <c r="D388" s="24"/>
      <c r="E388" s="29"/>
      <c r="F388" s="29"/>
      <c r="G388" s="23"/>
      <c r="H388" s="30"/>
      <c r="I388" s="30"/>
      <c r="J388" s="31"/>
    </row>
    <row r="389" spans="1:10" s="8" customFormat="1" x14ac:dyDescent="0.35">
      <c r="A389" s="27"/>
      <c r="B389" s="28"/>
      <c r="C389" s="29"/>
      <c r="D389" s="24"/>
      <c r="E389" s="29"/>
      <c r="F389" s="29"/>
      <c r="G389" s="23"/>
      <c r="H389" s="30"/>
      <c r="I389" s="30"/>
      <c r="J389" s="31"/>
    </row>
    <row r="390" spans="1:10" s="8" customFormat="1" x14ac:dyDescent="0.35">
      <c r="A390" s="27"/>
      <c r="B390" s="28"/>
      <c r="C390" s="29"/>
      <c r="D390" s="24"/>
      <c r="E390" s="29"/>
      <c r="F390" s="29"/>
      <c r="G390" s="23"/>
      <c r="H390" s="30"/>
      <c r="I390" s="30"/>
      <c r="J390" s="31"/>
    </row>
    <row r="391" spans="1:10" s="8" customFormat="1" x14ac:dyDescent="0.35">
      <c r="A391" s="27"/>
      <c r="B391" s="28"/>
      <c r="C391" s="29"/>
      <c r="D391" s="24"/>
      <c r="E391" s="29"/>
      <c r="F391" s="29"/>
      <c r="G391" s="23"/>
      <c r="H391" s="30"/>
      <c r="I391" s="30"/>
      <c r="J391" s="31"/>
    </row>
    <row r="392" spans="1:10" s="8" customFormat="1" x14ac:dyDescent="0.35">
      <c r="A392" s="27"/>
      <c r="B392" s="28"/>
      <c r="C392" s="29"/>
      <c r="D392" s="24"/>
      <c r="E392" s="29"/>
      <c r="F392" s="29"/>
      <c r="G392" s="23"/>
      <c r="H392" s="30"/>
      <c r="I392" s="30"/>
      <c r="J392" s="31"/>
    </row>
    <row r="393" spans="1:10" s="8" customFormat="1" x14ac:dyDescent="0.35">
      <c r="A393" s="27"/>
      <c r="B393" s="28"/>
      <c r="C393" s="29"/>
      <c r="D393" s="24"/>
      <c r="E393" s="29"/>
      <c r="F393" s="29"/>
      <c r="G393" s="23"/>
      <c r="H393" s="30"/>
      <c r="I393" s="30"/>
      <c r="J393" s="31"/>
    </row>
    <row r="394" spans="1:10" s="8" customFormat="1" x14ac:dyDescent="0.35">
      <c r="A394" s="27"/>
      <c r="B394" s="28"/>
      <c r="C394" s="29"/>
      <c r="D394" s="24"/>
      <c r="E394" s="29"/>
      <c r="F394" s="29"/>
      <c r="G394" s="23"/>
      <c r="H394" s="30"/>
      <c r="I394" s="30"/>
      <c r="J394" s="31"/>
    </row>
    <row r="395" spans="1:10" s="8" customFormat="1" x14ac:dyDescent="0.35">
      <c r="A395" s="27"/>
      <c r="B395" s="28"/>
      <c r="C395" s="29"/>
      <c r="D395" s="24"/>
      <c r="E395" s="29"/>
      <c r="F395" s="29"/>
      <c r="G395" s="23"/>
      <c r="H395" s="30"/>
      <c r="I395" s="30"/>
      <c r="J395" s="31"/>
    </row>
    <row r="396" spans="1:10" s="8" customFormat="1" x14ac:dyDescent="0.35">
      <c r="A396" s="27"/>
      <c r="B396" s="28"/>
      <c r="C396" s="29"/>
      <c r="D396" s="24"/>
      <c r="E396" s="29"/>
      <c r="F396" s="29"/>
      <c r="G396" s="23"/>
      <c r="H396" s="30"/>
      <c r="I396" s="30"/>
      <c r="J396" s="31"/>
    </row>
    <row r="397" spans="1:10" s="8" customFormat="1" x14ac:dyDescent="0.35">
      <c r="A397" s="27"/>
      <c r="B397" s="28"/>
      <c r="C397" s="29"/>
      <c r="D397" s="24"/>
      <c r="E397" s="29"/>
      <c r="F397" s="29"/>
      <c r="G397" s="23"/>
      <c r="H397" s="30"/>
      <c r="I397" s="30"/>
      <c r="J397" s="31"/>
    </row>
    <row r="398" spans="1:10" s="8" customFormat="1" x14ac:dyDescent="0.35">
      <c r="A398" s="27"/>
      <c r="B398" s="28"/>
      <c r="C398" s="29"/>
      <c r="D398" s="24"/>
      <c r="E398" s="29"/>
      <c r="F398" s="29"/>
      <c r="G398" s="23"/>
      <c r="H398" s="30"/>
      <c r="I398" s="30"/>
      <c r="J398" s="31"/>
    </row>
    <row r="399" spans="1:10" s="8" customFormat="1" x14ac:dyDescent="0.35">
      <c r="A399" s="27"/>
      <c r="B399" s="28"/>
      <c r="C399" s="29"/>
      <c r="D399" s="24"/>
      <c r="E399" s="29"/>
      <c r="F399" s="29"/>
      <c r="G399" s="23"/>
      <c r="H399" s="30"/>
      <c r="I399" s="30"/>
      <c r="J399" s="31"/>
    </row>
    <row r="400" spans="1:10" s="8" customFormat="1" x14ac:dyDescent="0.35">
      <c r="A400" s="27"/>
      <c r="B400" s="28"/>
      <c r="C400" s="29"/>
      <c r="D400" s="24"/>
      <c r="E400" s="29"/>
      <c r="F400" s="29"/>
      <c r="G400" s="23"/>
      <c r="H400" s="30"/>
      <c r="I400" s="30"/>
      <c r="J400" s="31"/>
    </row>
    <row r="401" spans="1:10" s="8" customFormat="1" x14ac:dyDescent="0.35">
      <c r="A401" s="27"/>
      <c r="B401" s="28"/>
      <c r="C401" s="29"/>
      <c r="D401" s="24"/>
      <c r="E401" s="29"/>
      <c r="F401" s="29"/>
      <c r="G401" s="23"/>
      <c r="H401" s="30"/>
      <c r="I401" s="30"/>
      <c r="J401" s="31"/>
    </row>
    <row r="402" spans="1:10" s="8" customFormat="1" x14ac:dyDescent="0.35">
      <c r="A402" s="27"/>
      <c r="B402" s="28"/>
      <c r="C402" s="29"/>
      <c r="D402" s="24"/>
      <c r="E402" s="29"/>
      <c r="F402" s="29"/>
      <c r="G402" s="23"/>
      <c r="H402" s="30"/>
      <c r="I402" s="30"/>
      <c r="J402" s="31"/>
    </row>
    <row r="403" spans="1:10" s="8" customFormat="1" x14ac:dyDescent="0.35">
      <c r="A403" s="27"/>
      <c r="B403" s="28"/>
      <c r="C403" s="29"/>
      <c r="D403" s="24"/>
      <c r="E403" s="29"/>
      <c r="F403" s="29"/>
      <c r="G403" s="23"/>
      <c r="H403" s="30"/>
      <c r="I403" s="30"/>
      <c r="J403" s="31"/>
    </row>
    <row r="404" spans="1:10" s="8" customFormat="1" x14ac:dyDescent="0.35">
      <c r="A404" s="27"/>
      <c r="B404" s="28"/>
      <c r="C404" s="29"/>
      <c r="D404" s="24"/>
      <c r="E404" s="29"/>
      <c r="F404" s="29"/>
      <c r="G404" s="23"/>
      <c r="H404" s="30"/>
      <c r="I404" s="30"/>
      <c r="J404" s="31"/>
    </row>
    <row r="405" spans="1:10" s="8" customFormat="1" x14ac:dyDescent="0.35">
      <c r="A405" s="27"/>
      <c r="B405" s="28"/>
      <c r="C405" s="29"/>
      <c r="D405" s="24"/>
      <c r="E405" s="29"/>
      <c r="F405" s="29"/>
      <c r="G405" s="23"/>
      <c r="H405" s="30"/>
      <c r="I405" s="30"/>
      <c r="J405" s="31"/>
    </row>
    <row r="406" spans="1:10" s="8" customFormat="1" x14ac:dyDescent="0.35">
      <c r="A406" s="27"/>
      <c r="B406" s="28"/>
      <c r="C406" s="29"/>
      <c r="D406" s="24"/>
      <c r="E406" s="29"/>
      <c r="F406" s="29"/>
      <c r="G406" s="23"/>
      <c r="H406" s="30"/>
      <c r="I406" s="30"/>
      <c r="J406" s="31"/>
    </row>
    <row r="407" spans="1:10" s="8" customFormat="1" x14ac:dyDescent="0.35">
      <c r="A407" s="27"/>
      <c r="B407" s="28"/>
      <c r="C407" s="29"/>
      <c r="D407" s="24"/>
      <c r="E407" s="29"/>
      <c r="F407" s="29"/>
      <c r="G407" s="23"/>
      <c r="H407" s="30"/>
      <c r="I407" s="30"/>
      <c r="J407" s="31"/>
    </row>
    <row r="408" spans="1:10" s="8" customFormat="1" x14ac:dyDescent="0.35">
      <c r="A408" s="27"/>
      <c r="B408" s="28"/>
      <c r="C408" s="29"/>
      <c r="D408" s="24"/>
      <c r="E408" s="29"/>
      <c r="F408" s="29"/>
      <c r="G408" s="23"/>
      <c r="H408" s="30"/>
      <c r="I408" s="30"/>
      <c r="J408" s="31"/>
    </row>
    <row r="409" spans="1:10" s="8" customFormat="1" x14ac:dyDescent="0.35">
      <c r="A409" s="27"/>
      <c r="B409" s="28"/>
      <c r="C409" s="29"/>
      <c r="D409" s="24"/>
      <c r="E409" s="29"/>
      <c r="F409" s="29"/>
      <c r="G409" s="23"/>
      <c r="H409" s="30"/>
      <c r="I409" s="30"/>
      <c r="J409" s="31"/>
    </row>
    <row r="410" spans="1:10" s="8" customFormat="1" x14ac:dyDescent="0.35">
      <c r="A410" s="27"/>
      <c r="B410" s="28"/>
      <c r="C410" s="29"/>
      <c r="D410" s="24"/>
      <c r="E410" s="29"/>
      <c r="F410" s="29"/>
      <c r="G410" s="23"/>
      <c r="H410" s="30"/>
      <c r="I410" s="30"/>
      <c r="J410" s="31"/>
    </row>
    <row r="411" spans="1:10" s="8" customFormat="1" x14ac:dyDescent="0.35">
      <c r="A411" s="27"/>
      <c r="B411" s="28"/>
      <c r="C411" s="29"/>
      <c r="D411" s="24"/>
      <c r="E411" s="29"/>
      <c r="F411" s="29"/>
      <c r="G411" s="23"/>
      <c r="H411" s="30"/>
      <c r="I411" s="30"/>
      <c r="J411" s="31"/>
    </row>
    <row r="412" spans="1:10" s="8" customFormat="1" x14ac:dyDescent="0.35">
      <c r="A412" s="27"/>
      <c r="B412" s="28"/>
      <c r="C412" s="29"/>
      <c r="D412" s="24"/>
      <c r="E412" s="29"/>
      <c r="F412" s="29"/>
      <c r="G412" s="23"/>
      <c r="H412" s="30"/>
      <c r="I412" s="30"/>
      <c r="J412" s="31"/>
    </row>
    <row r="413" spans="1:10" s="8" customFormat="1" x14ac:dyDescent="0.35">
      <c r="A413" s="27"/>
      <c r="B413" s="28"/>
      <c r="C413" s="29"/>
      <c r="D413" s="24"/>
      <c r="E413" s="29"/>
      <c r="F413" s="29"/>
      <c r="G413" s="23"/>
      <c r="H413" s="30"/>
      <c r="I413" s="30"/>
      <c r="J413" s="31"/>
    </row>
    <row r="414" spans="1:10" s="8" customFormat="1" x14ac:dyDescent="0.35">
      <c r="A414" s="27"/>
      <c r="B414" s="28"/>
      <c r="C414" s="29"/>
      <c r="D414" s="24"/>
      <c r="E414" s="29"/>
      <c r="F414" s="29"/>
      <c r="G414" s="23"/>
      <c r="H414" s="30"/>
      <c r="I414" s="30"/>
      <c r="J414" s="31"/>
    </row>
    <row r="415" spans="1:10" s="8" customFormat="1" x14ac:dyDescent="0.35">
      <c r="A415" s="27"/>
      <c r="B415" s="28"/>
      <c r="C415" s="29"/>
      <c r="D415" s="24"/>
      <c r="E415" s="29"/>
      <c r="F415" s="29"/>
      <c r="G415" s="23"/>
      <c r="H415" s="30"/>
      <c r="I415" s="30"/>
      <c r="J415" s="31"/>
    </row>
    <row r="416" spans="1:10" s="8" customFormat="1" x14ac:dyDescent="0.35">
      <c r="A416" s="27"/>
      <c r="B416" s="28"/>
      <c r="C416" s="29"/>
      <c r="D416" s="24"/>
      <c r="E416" s="29"/>
      <c r="F416" s="29"/>
      <c r="G416" s="23"/>
      <c r="H416" s="30"/>
      <c r="I416" s="30"/>
      <c r="J416" s="31"/>
    </row>
    <row r="417" spans="1:10" s="8" customFormat="1" x14ac:dyDescent="0.35">
      <c r="A417" s="27"/>
      <c r="B417" s="28"/>
      <c r="C417" s="29"/>
      <c r="D417" s="24"/>
      <c r="E417" s="29"/>
      <c r="F417" s="29"/>
      <c r="G417" s="23"/>
      <c r="H417" s="30"/>
      <c r="I417" s="30"/>
      <c r="J417" s="31"/>
    </row>
    <row r="418" spans="1:10" s="8" customFormat="1" x14ac:dyDescent="0.35">
      <c r="A418" s="27"/>
      <c r="B418" s="28"/>
      <c r="C418" s="29"/>
      <c r="D418" s="24"/>
      <c r="E418" s="29"/>
      <c r="F418" s="29"/>
      <c r="G418" s="23"/>
      <c r="H418" s="30"/>
      <c r="I418" s="30"/>
      <c r="J418" s="31"/>
    </row>
    <row r="419" spans="1:10" s="8" customFormat="1" x14ac:dyDescent="0.35">
      <c r="A419" s="27"/>
      <c r="B419" s="28"/>
      <c r="C419" s="29"/>
      <c r="D419" s="24"/>
      <c r="E419" s="29"/>
      <c r="F419" s="29"/>
      <c r="G419" s="23"/>
      <c r="H419" s="30"/>
      <c r="I419" s="30"/>
      <c r="J419" s="31"/>
    </row>
    <row r="420" spans="1:10" s="8" customFormat="1" x14ac:dyDescent="0.35">
      <c r="A420" s="27"/>
      <c r="B420" s="28"/>
      <c r="C420" s="29"/>
      <c r="D420" s="24"/>
      <c r="E420" s="29"/>
      <c r="F420" s="29"/>
      <c r="G420" s="23"/>
      <c r="H420" s="30"/>
      <c r="I420" s="30"/>
      <c r="J420" s="31"/>
    </row>
    <row r="421" spans="1:10" s="8" customFormat="1" x14ac:dyDescent="0.35">
      <c r="A421" s="27"/>
      <c r="B421" s="28"/>
      <c r="C421" s="29"/>
      <c r="D421" s="24"/>
      <c r="E421" s="29"/>
      <c r="F421" s="29"/>
      <c r="G421" s="23"/>
      <c r="H421" s="30"/>
      <c r="I421" s="30"/>
      <c r="J421" s="31"/>
    </row>
    <row r="422" spans="1:10" s="8" customFormat="1" x14ac:dyDescent="0.35">
      <c r="A422" s="27"/>
      <c r="B422" s="28"/>
      <c r="C422" s="29"/>
      <c r="D422" s="24"/>
      <c r="E422" s="29"/>
      <c r="F422" s="29"/>
      <c r="G422" s="23"/>
      <c r="H422" s="30"/>
      <c r="I422" s="30"/>
      <c r="J422" s="31"/>
    </row>
    <row r="423" spans="1:10" s="8" customFormat="1" x14ac:dyDescent="0.35">
      <c r="A423" s="27"/>
      <c r="B423" s="28"/>
      <c r="C423" s="29"/>
      <c r="D423" s="24"/>
      <c r="E423" s="29"/>
      <c r="F423" s="29"/>
      <c r="G423" s="23"/>
      <c r="H423" s="30"/>
      <c r="I423" s="30"/>
      <c r="J423" s="31"/>
    </row>
    <row r="424" spans="1:10" s="8" customFormat="1" x14ac:dyDescent="0.35">
      <c r="A424" s="27"/>
      <c r="B424" s="28"/>
      <c r="C424" s="29"/>
      <c r="D424" s="24"/>
      <c r="E424" s="29"/>
      <c r="F424" s="29"/>
      <c r="G424" s="23"/>
      <c r="H424" s="30"/>
      <c r="I424" s="30"/>
      <c r="J424" s="31"/>
    </row>
    <row r="425" spans="1:10" s="8" customFormat="1" x14ac:dyDescent="0.35">
      <c r="A425" s="27"/>
      <c r="B425" s="28"/>
      <c r="C425" s="29"/>
      <c r="D425" s="24"/>
      <c r="E425" s="29"/>
      <c r="F425" s="29"/>
      <c r="G425" s="23"/>
      <c r="H425" s="30"/>
      <c r="I425" s="30"/>
      <c r="J425" s="31"/>
    </row>
    <row r="426" spans="1:10" s="8" customFormat="1" x14ac:dyDescent="0.35">
      <c r="A426" s="27"/>
      <c r="B426" s="28"/>
      <c r="C426" s="29"/>
      <c r="D426" s="24"/>
      <c r="E426" s="29"/>
      <c r="F426" s="29"/>
      <c r="G426" s="23"/>
      <c r="H426" s="30"/>
      <c r="I426" s="30"/>
      <c r="J426" s="31"/>
    </row>
    <row r="427" spans="1:10" s="8" customFormat="1" x14ac:dyDescent="0.35">
      <c r="A427" s="27"/>
      <c r="B427" s="28"/>
      <c r="C427" s="29"/>
      <c r="D427" s="24"/>
      <c r="E427" s="29"/>
      <c r="F427" s="29"/>
      <c r="G427" s="23"/>
      <c r="H427" s="30"/>
      <c r="I427" s="30"/>
      <c r="J427" s="31"/>
    </row>
    <row r="428" spans="1:10" s="8" customFormat="1" x14ac:dyDescent="0.35">
      <c r="A428" s="27"/>
      <c r="B428" s="28"/>
      <c r="C428" s="29"/>
      <c r="D428" s="24"/>
      <c r="E428" s="29"/>
      <c r="F428" s="29"/>
      <c r="G428" s="23"/>
      <c r="H428" s="30"/>
      <c r="I428" s="30"/>
      <c r="J428" s="31"/>
    </row>
    <row r="429" spans="1:10" s="8" customFormat="1" x14ac:dyDescent="0.35">
      <c r="A429" s="27"/>
      <c r="B429" s="28"/>
      <c r="C429" s="29"/>
      <c r="D429" s="24"/>
      <c r="E429" s="29"/>
      <c r="F429" s="29"/>
      <c r="G429" s="23"/>
      <c r="H429" s="30"/>
      <c r="I429" s="30"/>
      <c r="J429" s="31"/>
    </row>
    <row r="430" spans="1:10" s="8" customFormat="1" x14ac:dyDescent="0.35">
      <c r="A430" s="27"/>
      <c r="B430" s="28"/>
      <c r="C430" s="29"/>
      <c r="D430" s="24"/>
      <c r="E430" s="29"/>
      <c r="F430" s="29"/>
      <c r="G430" s="23"/>
      <c r="H430" s="30"/>
      <c r="I430" s="30"/>
      <c r="J430" s="31"/>
    </row>
    <row r="431" spans="1:10" s="8" customFormat="1" x14ac:dyDescent="0.35">
      <c r="A431" s="27"/>
      <c r="B431" s="28"/>
      <c r="C431" s="29"/>
      <c r="D431" s="24"/>
      <c r="E431" s="29"/>
      <c r="F431" s="29"/>
      <c r="G431" s="23"/>
      <c r="H431" s="30"/>
      <c r="I431" s="30"/>
      <c r="J431" s="31"/>
    </row>
    <row r="432" spans="1:10" s="8" customFormat="1" x14ac:dyDescent="0.35">
      <c r="A432" s="27"/>
      <c r="B432" s="28"/>
      <c r="C432" s="29"/>
      <c r="D432" s="24"/>
      <c r="E432" s="29"/>
      <c r="F432" s="29"/>
      <c r="G432" s="23"/>
      <c r="H432" s="30"/>
      <c r="I432" s="30"/>
      <c r="J432" s="31"/>
    </row>
    <row r="433" spans="1:10" s="8" customFormat="1" x14ac:dyDescent="0.35">
      <c r="A433" s="27"/>
      <c r="B433" s="28"/>
      <c r="C433" s="29"/>
      <c r="D433" s="24"/>
      <c r="E433" s="29"/>
      <c r="F433" s="29"/>
      <c r="G433" s="23"/>
      <c r="H433" s="30"/>
      <c r="I433" s="30"/>
      <c r="J433" s="31"/>
    </row>
    <row r="434" spans="1:10" x14ac:dyDescent="0.35">
      <c r="B434" s="28"/>
    </row>
    <row r="435" spans="1:10" x14ac:dyDescent="0.35">
      <c r="B435" s="28"/>
    </row>
    <row r="436" spans="1:10" x14ac:dyDescent="0.35">
      <c r="B436" s="28"/>
    </row>
    <row r="437" spans="1:10" x14ac:dyDescent="0.35">
      <c r="B437" s="28"/>
    </row>
    <row r="438" spans="1:10" x14ac:dyDescent="0.35">
      <c r="B438" s="28"/>
    </row>
    <row r="439" spans="1:10" x14ac:dyDescent="0.35">
      <c r="B439" s="28"/>
    </row>
    <row r="440" spans="1:10" x14ac:dyDescent="0.35">
      <c r="B440" s="28"/>
    </row>
    <row r="441" spans="1:10" x14ac:dyDescent="0.35">
      <c r="B441" s="28"/>
    </row>
    <row r="442" spans="1:10" x14ac:dyDescent="0.35">
      <c r="B442" s="28"/>
    </row>
    <row r="443" spans="1:10" x14ac:dyDescent="0.35">
      <c r="B443" s="28"/>
    </row>
    <row r="444" spans="1:10" x14ac:dyDescent="0.35">
      <c r="B444" s="28"/>
    </row>
    <row r="445" spans="1:10" x14ac:dyDescent="0.35">
      <c r="B445" s="28"/>
    </row>
    <row r="446" spans="1:10" x14ac:dyDescent="0.35">
      <c r="B446" s="28"/>
    </row>
    <row r="447" spans="1:10" x14ac:dyDescent="0.35">
      <c r="B447" s="28"/>
    </row>
    <row r="448" spans="1:10" x14ac:dyDescent="0.35">
      <c r="B448" s="28"/>
    </row>
    <row r="449" spans="2:2" x14ac:dyDescent="0.35">
      <c r="B449" s="28"/>
    </row>
    <row r="450" spans="2:2" x14ac:dyDescent="0.35">
      <c r="B450" s="28"/>
    </row>
    <row r="451" spans="2:2" x14ac:dyDescent="0.35">
      <c r="B451" s="28"/>
    </row>
    <row r="452" spans="2:2" x14ac:dyDescent="0.35">
      <c r="B452" s="28"/>
    </row>
    <row r="453" spans="2:2" x14ac:dyDescent="0.35">
      <c r="B453" s="28"/>
    </row>
    <row r="454" spans="2:2" x14ac:dyDescent="0.35">
      <c r="B454" s="28"/>
    </row>
    <row r="455" spans="2:2" x14ac:dyDescent="0.35">
      <c r="B455" s="28"/>
    </row>
    <row r="456" spans="2:2" x14ac:dyDescent="0.35">
      <c r="B456" s="28"/>
    </row>
    <row r="457" spans="2:2" x14ac:dyDescent="0.35">
      <c r="B457" s="28"/>
    </row>
    <row r="458" spans="2:2" x14ac:dyDescent="0.35">
      <c r="B458" s="28"/>
    </row>
    <row r="459" spans="2:2" x14ac:dyDescent="0.35">
      <c r="B459" s="28"/>
    </row>
    <row r="460" spans="2:2" x14ac:dyDescent="0.35">
      <c r="B460" s="28"/>
    </row>
    <row r="461" spans="2:2" x14ac:dyDescent="0.35">
      <c r="B461" s="28"/>
    </row>
    <row r="462" spans="2:2" x14ac:dyDescent="0.35">
      <c r="B462" s="28"/>
    </row>
    <row r="463" spans="2:2" x14ac:dyDescent="0.35">
      <c r="B463" s="28"/>
    </row>
    <row r="464" spans="2:2" x14ac:dyDescent="0.35">
      <c r="B464" s="28"/>
    </row>
    <row r="465" spans="2:2" x14ac:dyDescent="0.35">
      <c r="B465" s="28"/>
    </row>
    <row r="466" spans="2:2" x14ac:dyDescent="0.35">
      <c r="B466" s="28"/>
    </row>
    <row r="467" spans="2:2" x14ac:dyDescent="0.35">
      <c r="B467" s="28"/>
    </row>
    <row r="468" spans="2:2" x14ac:dyDescent="0.35">
      <c r="B468" s="28"/>
    </row>
    <row r="469" spans="2:2" x14ac:dyDescent="0.35">
      <c r="B469" s="28"/>
    </row>
    <row r="470" spans="2:2" x14ac:dyDescent="0.35">
      <c r="B470" s="28"/>
    </row>
    <row r="471" spans="2:2" x14ac:dyDescent="0.35">
      <c r="B471" s="28"/>
    </row>
    <row r="472" spans="2:2" x14ac:dyDescent="0.35">
      <c r="B472" s="28"/>
    </row>
    <row r="473" spans="2:2" x14ac:dyDescent="0.35">
      <c r="B473" s="28"/>
    </row>
    <row r="474" spans="2:2" x14ac:dyDescent="0.35">
      <c r="B474" s="28"/>
    </row>
    <row r="475" spans="2:2" x14ac:dyDescent="0.35">
      <c r="B475" s="28"/>
    </row>
    <row r="476" spans="2:2" x14ac:dyDescent="0.35">
      <c r="B476" s="28"/>
    </row>
    <row r="477" spans="2:2" x14ac:dyDescent="0.35">
      <c r="B477" s="28"/>
    </row>
    <row r="478" spans="2:2" x14ac:dyDescent="0.35">
      <c r="B478" s="28"/>
    </row>
    <row r="479" spans="2:2" x14ac:dyDescent="0.35">
      <c r="B479" s="28"/>
    </row>
    <row r="480" spans="2:2" x14ac:dyDescent="0.35">
      <c r="B480" s="28"/>
    </row>
    <row r="481" spans="2:2" x14ac:dyDescent="0.35">
      <c r="B481" s="28"/>
    </row>
    <row r="482" spans="2:2" x14ac:dyDescent="0.35">
      <c r="B482" s="28"/>
    </row>
    <row r="483" spans="2:2" x14ac:dyDescent="0.35">
      <c r="B483" s="28"/>
    </row>
    <row r="484" spans="2:2" x14ac:dyDescent="0.35">
      <c r="B484" s="28"/>
    </row>
    <row r="485" spans="2:2" x14ac:dyDescent="0.35">
      <c r="B485" s="28"/>
    </row>
    <row r="486" spans="2:2" x14ac:dyDescent="0.35">
      <c r="B486" s="28"/>
    </row>
    <row r="487" spans="2:2" x14ac:dyDescent="0.35">
      <c r="B487" s="28"/>
    </row>
    <row r="488" spans="2:2" x14ac:dyDescent="0.35">
      <c r="B488" s="28"/>
    </row>
    <row r="489" spans="2:2" x14ac:dyDescent="0.35">
      <c r="B489" s="28"/>
    </row>
    <row r="490" spans="2:2" x14ac:dyDescent="0.35">
      <c r="B490" s="28"/>
    </row>
    <row r="491" spans="2:2" x14ac:dyDescent="0.35">
      <c r="B491" s="28"/>
    </row>
    <row r="492" spans="2:2" x14ac:dyDescent="0.35">
      <c r="B492" s="28"/>
    </row>
    <row r="493" spans="2:2" x14ac:dyDescent="0.35">
      <c r="B493" s="28"/>
    </row>
    <row r="494" spans="2:2" x14ac:dyDescent="0.35">
      <c r="B494" s="28"/>
    </row>
    <row r="495" spans="2:2" x14ac:dyDescent="0.35">
      <c r="B495" s="28"/>
    </row>
    <row r="496" spans="2:2" x14ac:dyDescent="0.35">
      <c r="B496" s="28"/>
    </row>
    <row r="497" spans="2:2" x14ac:dyDescent="0.35">
      <c r="B497" s="28"/>
    </row>
    <row r="498" spans="2:2" x14ac:dyDescent="0.35">
      <c r="B498" s="28"/>
    </row>
    <row r="499" spans="2:2" x14ac:dyDescent="0.35">
      <c r="B499" s="28"/>
    </row>
    <row r="500" spans="2:2" x14ac:dyDescent="0.35">
      <c r="B500" s="28"/>
    </row>
    <row r="501" spans="2:2" x14ac:dyDescent="0.35">
      <c r="B501" s="28"/>
    </row>
    <row r="502" spans="2:2" x14ac:dyDescent="0.35">
      <c r="B502" s="28"/>
    </row>
    <row r="503" spans="2:2" x14ac:dyDescent="0.35">
      <c r="B503" s="28"/>
    </row>
    <row r="504" spans="2:2" x14ac:dyDescent="0.35">
      <c r="B504" s="28"/>
    </row>
    <row r="505" spans="2:2" x14ac:dyDescent="0.35">
      <c r="B505" s="28"/>
    </row>
    <row r="506" spans="2:2" x14ac:dyDescent="0.35">
      <c r="B506" s="28"/>
    </row>
    <row r="507" spans="2:2" x14ac:dyDescent="0.35">
      <c r="B507" s="28"/>
    </row>
    <row r="508" spans="2:2" x14ac:dyDescent="0.35">
      <c r="B508" s="28"/>
    </row>
    <row r="509" spans="2:2" x14ac:dyDescent="0.35">
      <c r="B509" s="28"/>
    </row>
    <row r="510" spans="2:2" x14ac:dyDescent="0.35">
      <c r="B510" s="28"/>
    </row>
    <row r="511" spans="2:2" x14ac:dyDescent="0.35">
      <c r="B511" s="28"/>
    </row>
    <row r="512" spans="2:2" x14ac:dyDescent="0.35">
      <c r="B512" s="28"/>
    </row>
    <row r="513" spans="2:2" x14ac:dyDescent="0.35">
      <c r="B513" s="28"/>
    </row>
    <row r="514" spans="2:2" x14ac:dyDescent="0.35">
      <c r="B514" s="28"/>
    </row>
    <row r="515" spans="2:2" x14ac:dyDescent="0.35">
      <c r="B515" s="28"/>
    </row>
    <row r="516" spans="2:2" x14ac:dyDescent="0.35">
      <c r="B516" s="28"/>
    </row>
    <row r="517" spans="2:2" x14ac:dyDescent="0.35">
      <c r="B517" s="28"/>
    </row>
    <row r="518" spans="2:2" x14ac:dyDescent="0.35">
      <c r="B518" s="28"/>
    </row>
    <row r="519" spans="2:2" x14ac:dyDescent="0.35">
      <c r="B519" s="28"/>
    </row>
    <row r="520" spans="2:2" x14ac:dyDescent="0.35">
      <c r="B520" s="28"/>
    </row>
    <row r="521" spans="2:2" x14ac:dyDescent="0.35">
      <c r="B521" s="28"/>
    </row>
    <row r="522" spans="2:2" x14ac:dyDescent="0.35">
      <c r="B522" s="28"/>
    </row>
    <row r="523" spans="2:2" x14ac:dyDescent="0.35">
      <c r="B523" s="28"/>
    </row>
    <row r="524" spans="2:2" x14ac:dyDescent="0.35">
      <c r="B524" s="28"/>
    </row>
    <row r="525" spans="2:2" x14ac:dyDescent="0.35">
      <c r="B525" s="28"/>
    </row>
    <row r="526" spans="2:2" x14ac:dyDescent="0.35">
      <c r="B526" s="28"/>
    </row>
    <row r="527" spans="2:2" x14ac:dyDescent="0.35">
      <c r="B527" s="28"/>
    </row>
    <row r="528" spans="2:2" x14ac:dyDescent="0.35">
      <c r="B528" s="28"/>
    </row>
    <row r="529" spans="2:2" x14ac:dyDescent="0.35">
      <c r="B529" s="28"/>
    </row>
    <row r="530" spans="2:2" x14ac:dyDescent="0.35">
      <c r="B530" s="28"/>
    </row>
    <row r="531" spans="2:2" x14ac:dyDescent="0.35">
      <c r="B531" s="28"/>
    </row>
    <row r="532" spans="2:2" x14ac:dyDescent="0.35">
      <c r="B532" s="28"/>
    </row>
    <row r="533" spans="2:2" x14ac:dyDescent="0.35">
      <c r="B533" s="28"/>
    </row>
    <row r="534" spans="2:2" x14ac:dyDescent="0.35">
      <c r="B534" s="28"/>
    </row>
    <row r="535" spans="2:2" x14ac:dyDescent="0.35">
      <c r="B535" s="28"/>
    </row>
    <row r="536" spans="2:2" x14ac:dyDescent="0.35">
      <c r="B536" s="28"/>
    </row>
    <row r="537" spans="2:2" x14ac:dyDescent="0.35">
      <c r="B537" s="28"/>
    </row>
    <row r="538" spans="2:2" x14ac:dyDescent="0.35">
      <c r="B538" s="28"/>
    </row>
    <row r="539" spans="2:2" x14ac:dyDescent="0.35">
      <c r="B539" s="28"/>
    </row>
    <row r="540" spans="2:2" x14ac:dyDescent="0.35">
      <c r="B540" s="28"/>
    </row>
    <row r="541" spans="2:2" x14ac:dyDescent="0.35">
      <c r="B541" s="28"/>
    </row>
    <row r="542" spans="2:2" x14ac:dyDescent="0.35">
      <c r="B542" s="28"/>
    </row>
    <row r="543" spans="2:2" x14ac:dyDescent="0.35">
      <c r="B543" s="28"/>
    </row>
    <row r="544" spans="2:2" x14ac:dyDescent="0.35">
      <c r="B544" s="28"/>
    </row>
    <row r="545" spans="2:2" x14ac:dyDescent="0.35">
      <c r="B545" s="28"/>
    </row>
    <row r="546" spans="2:2" x14ac:dyDescent="0.35">
      <c r="B546" s="28"/>
    </row>
    <row r="547" spans="2:2" x14ac:dyDescent="0.35">
      <c r="B547" s="28"/>
    </row>
    <row r="548" spans="2:2" x14ac:dyDescent="0.35">
      <c r="B548" s="28"/>
    </row>
    <row r="549" spans="2:2" x14ac:dyDescent="0.35">
      <c r="B549" s="28"/>
    </row>
    <row r="550" spans="2:2" x14ac:dyDescent="0.35">
      <c r="B550" s="28"/>
    </row>
    <row r="551" spans="2:2" x14ac:dyDescent="0.35">
      <c r="B551" s="28"/>
    </row>
    <row r="552" spans="2:2" x14ac:dyDescent="0.35">
      <c r="B552" s="28"/>
    </row>
    <row r="553" spans="2:2" x14ac:dyDescent="0.35">
      <c r="B553" s="28"/>
    </row>
    <row r="554" spans="2:2" x14ac:dyDescent="0.35">
      <c r="B554" s="28"/>
    </row>
    <row r="555" spans="2:2" x14ac:dyDescent="0.35">
      <c r="B555" s="28"/>
    </row>
    <row r="556" spans="2:2" x14ac:dyDescent="0.35">
      <c r="B556" s="28"/>
    </row>
    <row r="557" spans="2:2" x14ac:dyDescent="0.35">
      <c r="B557" s="28"/>
    </row>
    <row r="558" spans="2:2" x14ac:dyDescent="0.35">
      <c r="B558" s="28"/>
    </row>
    <row r="559" spans="2:2" x14ac:dyDescent="0.35">
      <c r="B559" s="28"/>
    </row>
    <row r="560" spans="2:2" x14ac:dyDescent="0.35">
      <c r="B560" s="28"/>
    </row>
    <row r="561" spans="2:2" x14ac:dyDescent="0.35">
      <c r="B561" s="28"/>
    </row>
    <row r="562" spans="2:2" x14ac:dyDescent="0.35">
      <c r="B562" s="28"/>
    </row>
    <row r="563" spans="2:2" x14ac:dyDescent="0.35">
      <c r="B563" s="28"/>
    </row>
    <row r="564" spans="2:2" x14ac:dyDescent="0.35">
      <c r="B564" s="28"/>
    </row>
    <row r="565" spans="2:2" x14ac:dyDescent="0.35">
      <c r="B565" s="28"/>
    </row>
    <row r="566" spans="2:2" x14ac:dyDescent="0.35">
      <c r="B566" s="28"/>
    </row>
    <row r="567" spans="2:2" x14ac:dyDescent="0.35">
      <c r="B567" s="28"/>
    </row>
    <row r="568" spans="2:2" x14ac:dyDescent="0.35">
      <c r="B568" s="28"/>
    </row>
    <row r="569" spans="2:2" x14ac:dyDescent="0.35">
      <c r="B569" s="28"/>
    </row>
    <row r="570" spans="2:2" x14ac:dyDescent="0.35">
      <c r="B570" s="28"/>
    </row>
    <row r="571" spans="2:2" x14ac:dyDescent="0.35">
      <c r="B571" s="28"/>
    </row>
    <row r="572" spans="2:2" x14ac:dyDescent="0.35">
      <c r="B572" s="28"/>
    </row>
    <row r="573" spans="2:2" x14ac:dyDescent="0.35">
      <c r="B573" s="28"/>
    </row>
    <row r="574" spans="2:2" x14ac:dyDescent="0.35">
      <c r="B574" s="28"/>
    </row>
    <row r="575" spans="2:2" x14ac:dyDescent="0.35">
      <c r="B575" s="28"/>
    </row>
    <row r="576" spans="2:2" x14ac:dyDescent="0.35">
      <c r="B576" s="28"/>
    </row>
    <row r="577" spans="2:2" x14ac:dyDescent="0.35">
      <c r="B577" s="28"/>
    </row>
    <row r="578" spans="2:2" x14ac:dyDescent="0.35">
      <c r="B578" s="28"/>
    </row>
    <row r="579" spans="2:2" x14ac:dyDescent="0.35">
      <c r="B579" s="28"/>
    </row>
    <row r="580" spans="2:2" x14ac:dyDescent="0.35">
      <c r="B580" s="28"/>
    </row>
    <row r="581" spans="2:2" x14ac:dyDescent="0.35">
      <c r="B581" s="28"/>
    </row>
    <row r="582" spans="2:2" x14ac:dyDescent="0.35">
      <c r="B582" s="28"/>
    </row>
    <row r="583" spans="2:2" x14ac:dyDescent="0.35">
      <c r="B583" s="28"/>
    </row>
    <row r="584" spans="2:2" x14ac:dyDescent="0.35">
      <c r="B584" s="28"/>
    </row>
    <row r="585" spans="2:2" x14ac:dyDescent="0.35">
      <c r="B585" s="28"/>
    </row>
    <row r="586" spans="2:2" x14ac:dyDescent="0.35">
      <c r="B586" s="28"/>
    </row>
    <row r="587" spans="2:2" x14ac:dyDescent="0.35">
      <c r="B587" s="28"/>
    </row>
    <row r="588" spans="2:2" x14ac:dyDescent="0.35">
      <c r="B588" s="28"/>
    </row>
    <row r="589" spans="2:2" x14ac:dyDescent="0.35">
      <c r="B589" s="28"/>
    </row>
    <row r="590" spans="2:2" x14ac:dyDescent="0.35">
      <c r="B590" s="28"/>
    </row>
    <row r="591" spans="2:2" x14ac:dyDescent="0.35">
      <c r="B591" s="28"/>
    </row>
    <row r="592" spans="2:2" x14ac:dyDescent="0.35">
      <c r="B592" s="28"/>
    </row>
    <row r="593" spans="2:2" x14ac:dyDescent="0.35">
      <c r="B593" s="28"/>
    </row>
    <row r="594" spans="2:2" x14ac:dyDescent="0.35">
      <c r="B594" s="28"/>
    </row>
    <row r="595" spans="2:2" x14ac:dyDescent="0.35">
      <c r="B595" s="28"/>
    </row>
    <row r="596" spans="2:2" x14ac:dyDescent="0.35">
      <c r="B596" s="28"/>
    </row>
    <row r="597" spans="2:2" x14ac:dyDescent="0.35">
      <c r="B597" s="28"/>
    </row>
    <row r="598" spans="2:2" x14ac:dyDescent="0.35">
      <c r="B598" s="28"/>
    </row>
    <row r="599" spans="2:2" x14ac:dyDescent="0.35">
      <c r="B599" s="28"/>
    </row>
    <row r="600" spans="2:2" x14ac:dyDescent="0.35">
      <c r="B600" s="28"/>
    </row>
    <row r="601" spans="2:2" x14ac:dyDescent="0.35">
      <c r="B601" s="28"/>
    </row>
    <row r="602" spans="2:2" x14ac:dyDescent="0.35">
      <c r="B602" s="28"/>
    </row>
    <row r="603" spans="2:2" x14ac:dyDescent="0.35">
      <c r="B603" s="28"/>
    </row>
    <row r="604" spans="2:2" x14ac:dyDescent="0.35">
      <c r="B604" s="28"/>
    </row>
    <row r="605" spans="2:2" x14ac:dyDescent="0.35">
      <c r="B605" s="28"/>
    </row>
    <row r="606" spans="2:2" x14ac:dyDescent="0.35">
      <c r="B606" s="28"/>
    </row>
    <row r="607" spans="2:2" x14ac:dyDescent="0.35">
      <c r="B607" s="28"/>
    </row>
    <row r="608" spans="2:2" x14ac:dyDescent="0.35">
      <c r="B608" s="28"/>
    </row>
    <row r="609" spans="2:2" x14ac:dyDescent="0.35">
      <c r="B609" s="28"/>
    </row>
    <row r="610" spans="2:2" x14ac:dyDescent="0.35">
      <c r="B610" s="28"/>
    </row>
    <row r="611" spans="2:2" x14ac:dyDescent="0.35">
      <c r="B611" s="28"/>
    </row>
    <row r="612" spans="2:2" x14ac:dyDescent="0.35">
      <c r="B612" s="28"/>
    </row>
    <row r="613" spans="2:2" x14ac:dyDescent="0.35">
      <c r="B613" s="28"/>
    </row>
    <row r="614" spans="2:2" x14ac:dyDescent="0.35">
      <c r="B614" s="28"/>
    </row>
    <row r="615" spans="2:2" x14ac:dyDescent="0.35">
      <c r="B615" s="28"/>
    </row>
    <row r="616" spans="2:2" x14ac:dyDescent="0.35">
      <c r="B616" s="28"/>
    </row>
    <row r="617" spans="2:2" x14ac:dyDescent="0.35">
      <c r="B617" s="28"/>
    </row>
    <row r="618" spans="2:2" x14ac:dyDescent="0.35">
      <c r="B618" s="28"/>
    </row>
    <row r="619" spans="2:2" x14ac:dyDescent="0.35">
      <c r="B619" s="28"/>
    </row>
    <row r="620" spans="2:2" x14ac:dyDescent="0.35">
      <c r="B620" s="28"/>
    </row>
    <row r="621" spans="2:2" x14ac:dyDescent="0.35">
      <c r="B621" s="28"/>
    </row>
    <row r="622" spans="2:2" x14ac:dyDescent="0.35">
      <c r="B622" s="28"/>
    </row>
    <row r="623" spans="2:2" x14ac:dyDescent="0.35">
      <c r="B623" s="28"/>
    </row>
    <row r="624" spans="2:2" x14ac:dyDescent="0.35">
      <c r="B624" s="28"/>
    </row>
    <row r="625" spans="2:2" x14ac:dyDescent="0.35">
      <c r="B625" s="28"/>
    </row>
    <row r="626" spans="2:2" x14ac:dyDescent="0.35">
      <c r="B626" s="28"/>
    </row>
    <row r="627" spans="2:2" x14ac:dyDescent="0.35">
      <c r="B627" s="28"/>
    </row>
    <row r="628" spans="2:2" x14ac:dyDescent="0.35">
      <c r="B628" s="28"/>
    </row>
    <row r="629" spans="2:2" x14ac:dyDescent="0.35">
      <c r="B629" s="28"/>
    </row>
    <row r="630" spans="2:2" x14ac:dyDescent="0.35">
      <c r="B630" s="28"/>
    </row>
    <row r="631" spans="2:2" x14ac:dyDescent="0.35">
      <c r="B631" s="28"/>
    </row>
    <row r="632" spans="2:2" x14ac:dyDescent="0.35">
      <c r="B632" s="28"/>
    </row>
    <row r="633" spans="2:2" x14ac:dyDescent="0.35">
      <c r="B633" s="28"/>
    </row>
    <row r="634" spans="2:2" x14ac:dyDescent="0.35">
      <c r="B634" s="28"/>
    </row>
    <row r="635" spans="2:2" x14ac:dyDescent="0.35">
      <c r="B635" s="28"/>
    </row>
    <row r="636" spans="2:2" x14ac:dyDescent="0.35">
      <c r="B636" s="28"/>
    </row>
    <row r="637" spans="2:2" x14ac:dyDescent="0.35">
      <c r="B637" s="28"/>
    </row>
    <row r="638" spans="2:2" x14ac:dyDescent="0.35">
      <c r="B638" s="28"/>
    </row>
    <row r="639" spans="2:2" x14ac:dyDescent="0.35">
      <c r="B639" s="28"/>
    </row>
    <row r="640" spans="2:2" x14ac:dyDescent="0.35">
      <c r="B640" s="28"/>
    </row>
    <row r="641" spans="2:2" x14ac:dyDescent="0.35">
      <c r="B641" s="28"/>
    </row>
    <row r="642" spans="2:2" x14ac:dyDescent="0.35">
      <c r="B642" s="28"/>
    </row>
    <row r="643" spans="2:2" x14ac:dyDescent="0.35">
      <c r="B643" s="28"/>
    </row>
    <row r="644" spans="2:2" x14ac:dyDescent="0.35">
      <c r="B644" s="28"/>
    </row>
    <row r="645" spans="2:2" x14ac:dyDescent="0.35">
      <c r="B645" s="28"/>
    </row>
    <row r="646" spans="2:2" x14ac:dyDescent="0.35">
      <c r="B646" s="28"/>
    </row>
    <row r="647" spans="2:2" x14ac:dyDescent="0.35">
      <c r="B647" s="28"/>
    </row>
    <row r="648" spans="2:2" x14ac:dyDescent="0.35">
      <c r="B648" s="28"/>
    </row>
    <row r="649" spans="2:2" x14ac:dyDescent="0.35">
      <c r="B649" s="28"/>
    </row>
    <row r="650" spans="2:2" x14ac:dyDescent="0.35">
      <c r="B650" s="28"/>
    </row>
    <row r="651" spans="2:2" x14ac:dyDescent="0.35">
      <c r="B651" s="28"/>
    </row>
    <row r="652" spans="2:2" x14ac:dyDescent="0.35">
      <c r="B652" s="28"/>
    </row>
    <row r="653" spans="2:2" x14ac:dyDescent="0.35">
      <c r="B653" s="28"/>
    </row>
    <row r="654" spans="2:2" x14ac:dyDescent="0.35">
      <c r="B654" s="28"/>
    </row>
    <row r="655" spans="2:2" x14ac:dyDescent="0.35">
      <c r="B655" s="28"/>
    </row>
    <row r="656" spans="2:2" x14ac:dyDescent="0.35">
      <c r="B656" s="28"/>
    </row>
    <row r="657" spans="2:2" x14ac:dyDescent="0.35">
      <c r="B657" s="28"/>
    </row>
    <row r="658" spans="2:2" x14ac:dyDescent="0.35">
      <c r="B658" s="28"/>
    </row>
    <row r="659" spans="2:2" x14ac:dyDescent="0.35">
      <c r="B659" s="28"/>
    </row>
    <row r="660" spans="2:2" x14ac:dyDescent="0.35">
      <c r="B660" s="28"/>
    </row>
    <row r="661" spans="2:2" x14ac:dyDescent="0.35">
      <c r="B661" s="28"/>
    </row>
    <row r="662" spans="2:2" x14ac:dyDescent="0.35">
      <c r="B662" s="28"/>
    </row>
    <row r="663" spans="2:2" x14ac:dyDescent="0.35">
      <c r="B663" s="28"/>
    </row>
    <row r="664" spans="2:2" x14ac:dyDescent="0.35">
      <c r="B664" s="28"/>
    </row>
    <row r="665" spans="2:2" x14ac:dyDescent="0.35">
      <c r="B665" s="28"/>
    </row>
    <row r="666" spans="2:2" x14ac:dyDescent="0.35">
      <c r="B666" s="28"/>
    </row>
    <row r="667" spans="2:2" x14ac:dyDescent="0.35">
      <c r="B667" s="28"/>
    </row>
    <row r="668" spans="2:2" x14ac:dyDescent="0.35">
      <c r="B668" s="28"/>
    </row>
    <row r="669" spans="2:2" x14ac:dyDescent="0.35">
      <c r="B669" s="28"/>
    </row>
    <row r="670" spans="2:2" x14ac:dyDescent="0.35">
      <c r="B670" s="28"/>
    </row>
    <row r="671" spans="2:2" x14ac:dyDescent="0.35">
      <c r="B671" s="28"/>
    </row>
    <row r="672" spans="2:2" x14ac:dyDescent="0.35">
      <c r="B672" s="28"/>
    </row>
    <row r="673" spans="2:2" x14ac:dyDescent="0.35">
      <c r="B673" s="28"/>
    </row>
    <row r="674" spans="2:2" x14ac:dyDescent="0.35">
      <c r="B674" s="28"/>
    </row>
    <row r="675" spans="2:2" x14ac:dyDescent="0.35">
      <c r="B675" s="28"/>
    </row>
    <row r="676" spans="2:2" x14ac:dyDescent="0.35">
      <c r="B676" s="28"/>
    </row>
    <row r="677" spans="2:2" x14ac:dyDescent="0.35">
      <c r="B677" s="28"/>
    </row>
    <row r="678" spans="2:2" x14ac:dyDescent="0.35">
      <c r="B678" s="28"/>
    </row>
    <row r="679" spans="2:2" x14ac:dyDescent="0.35">
      <c r="B679" s="28"/>
    </row>
    <row r="680" spans="2:2" x14ac:dyDescent="0.35">
      <c r="B680" s="28"/>
    </row>
    <row r="681" spans="2:2" x14ac:dyDescent="0.35">
      <c r="B681" s="28"/>
    </row>
    <row r="682" spans="2:2" x14ac:dyDescent="0.35">
      <c r="B682" s="28"/>
    </row>
    <row r="683" spans="2:2" x14ac:dyDescent="0.35">
      <c r="B683" s="28"/>
    </row>
    <row r="684" spans="2:2" x14ac:dyDescent="0.35">
      <c r="B684" s="28"/>
    </row>
    <row r="685" spans="2:2" x14ac:dyDescent="0.35">
      <c r="B685" s="28"/>
    </row>
    <row r="686" spans="2:2" x14ac:dyDescent="0.35">
      <c r="B686" s="28"/>
    </row>
    <row r="687" spans="2:2" x14ac:dyDescent="0.35">
      <c r="B687" s="28"/>
    </row>
    <row r="688" spans="2:2" x14ac:dyDescent="0.35">
      <c r="B688" s="28"/>
    </row>
    <row r="689" spans="2:2" x14ac:dyDescent="0.35">
      <c r="B689" s="28"/>
    </row>
    <row r="690" spans="2:2" x14ac:dyDescent="0.35">
      <c r="B690" s="28"/>
    </row>
    <row r="691" spans="2:2" x14ac:dyDescent="0.35">
      <c r="B691" s="28"/>
    </row>
    <row r="692" spans="2:2" x14ac:dyDescent="0.35">
      <c r="B692" s="28"/>
    </row>
    <row r="693" spans="2:2" x14ac:dyDescent="0.35">
      <c r="B693" s="28"/>
    </row>
    <row r="694" spans="2:2" x14ac:dyDescent="0.35">
      <c r="B694" s="28"/>
    </row>
    <row r="695" spans="2:2" x14ac:dyDescent="0.35">
      <c r="B695" s="28"/>
    </row>
    <row r="696" spans="2:2" x14ac:dyDescent="0.35">
      <c r="B696" s="28"/>
    </row>
    <row r="697" spans="2:2" x14ac:dyDescent="0.35">
      <c r="B697" s="28"/>
    </row>
    <row r="698" spans="2:2" x14ac:dyDescent="0.35">
      <c r="B698" s="28"/>
    </row>
    <row r="699" spans="2:2" x14ac:dyDescent="0.35">
      <c r="B699" s="28"/>
    </row>
    <row r="700" spans="2:2" x14ac:dyDescent="0.35">
      <c r="B700" s="28"/>
    </row>
    <row r="701" spans="2:2" x14ac:dyDescent="0.35">
      <c r="B701" s="28"/>
    </row>
    <row r="702" spans="2:2" x14ac:dyDescent="0.35">
      <c r="B702" s="28"/>
    </row>
    <row r="703" spans="2:2" x14ac:dyDescent="0.35">
      <c r="B703" s="28"/>
    </row>
    <row r="704" spans="2:2" x14ac:dyDescent="0.35">
      <c r="B704" s="28"/>
    </row>
    <row r="705" spans="2:2" x14ac:dyDescent="0.35">
      <c r="B705" s="28"/>
    </row>
    <row r="706" spans="2:2" x14ac:dyDescent="0.35">
      <c r="B706" s="28"/>
    </row>
    <row r="707" spans="2:2" x14ac:dyDescent="0.35">
      <c r="B707" s="28"/>
    </row>
    <row r="708" spans="2:2" x14ac:dyDescent="0.35">
      <c r="B708" s="28"/>
    </row>
    <row r="709" spans="2:2" x14ac:dyDescent="0.35">
      <c r="B709" s="28"/>
    </row>
    <row r="710" spans="2:2" x14ac:dyDescent="0.35">
      <c r="B710" s="28"/>
    </row>
    <row r="711" spans="2:2" x14ac:dyDescent="0.35">
      <c r="B711" s="28"/>
    </row>
    <row r="712" spans="2:2" x14ac:dyDescent="0.35">
      <c r="B712" s="28"/>
    </row>
    <row r="713" spans="2:2" x14ac:dyDescent="0.35">
      <c r="B713" s="28"/>
    </row>
    <row r="714" spans="2:2" x14ac:dyDescent="0.35">
      <c r="B714" s="28"/>
    </row>
    <row r="715" spans="2:2" x14ac:dyDescent="0.35">
      <c r="B715" s="28"/>
    </row>
    <row r="716" spans="2:2" x14ac:dyDescent="0.35">
      <c r="B716" s="28"/>
    </row>
    <row r="717" spans="2:2" x14ac:dyDescent="0.35">
      <c r="B717" s="28"/>
    </row>
    <row r="718" spans="2:2" x14ac:dyDescent="0.35">
      <c r="B718" s="28"/>
    </row>
    <row r="719" spans="2:2" x14ac:dyDescent="0.35">
      <c r="B719" s="28"/>
    </row>
    <row r="720" spans="2:2" x14ac:dyDescent="0.35">
      <c r="B720" s="28"/>
    </row>
    <row r="721" spans="2:2" x14ac:dyDescent="0.35">
      <c r="B721" s="28"/>
    </row>
    <row r="722" spans="2:2" x14ac:dyDescent="0.35">
      <c r="B722" s="28"/>
    </row>
    <row r="723" spans="2:2" x14ac:dyDescent="0.35">
      <c r="B723" s="28"/>
    </row>
    <row r="724" spans="2:2" x14ac:dyDescent="0.35">
      <c r="B724" s="28"/>
    </row>
    <row r="725" spans="2:2" x14ac:dyDescent="0.35">
      <c r="B725" s="28"/>
    </row>
    <row r="726" spans="2:2" x14ac:dyDescent="0.35">
      <c r="B726" s="28"/>
    </row>
    <row r="727" spans="2:2" x14ac:dyDescent="0.35">
      <c r="B727" s="28"/>
    </row>
    <row r="728" spans="2:2" x14ac:dyDescent="0.35">
      <c r="B728" s="28"/>
    </row>
    <row r="729" spans="2:2" x14ac:dyDescent="0.35">
      <c r="B729" s="28"/>
    </row>
    <row r="730" spans="2:2" x14ac:dyDescent="0.35">
      <c r="B730" s="28"/>
    </row>
    <row r="731" spans="2:2" x14ac:dyDescent="0.35">
      <c r="B731" s="28"/>
    </row>
    <row r="732" spans="2:2" x14ac:dyDescent="0.35">
      <c r="B732" s="28"/>
    </row>
    <row r="733" spans="2:2" x14ac:dyDescent="0.35">
      <c r="B733" s="28"/>
    </row>
    <row r="734" spans="2:2" x14ac:dyDescent="0.35">
      <c r="B734" s="28"/>
    </row>
    <row r="735" spans="2:2" x14ac:dyDescent="0.35">
      <c r="B735" s="28"/>
    </row>
    <row r="736" spans="2:2" x14ac:dyDescent="0.35">
      <c r="B736" s="28"/>
    </row>
    <row r="737" spans="2:2" x14ac:dyDescent="0.35">
      <c r="B737" s="28"/>
    </row>
    <row r="738" spans="2:2" x14ac:dyDescent="0.35">
      <c r="B738" s="28"/>
    </row>
    <row r="739" spans="2:2" x14ac:dyDescent="0.35">
      <c r="B739" s="28"/>
    </row>
    <row r="740" spans="2:2" x14ac:dyDescent="0.35">
      <c r="B740" s="28"/>
    </row>
    <row r="741" spans="2:2" x14ac:dyDescent="0.35">
      <c r="B741" s="28"/>
    </row>
    <row r="742" spans="2:2" x14ac:dyDescent="0.35">
      <c r="B742" s="28"/>
    </row>
    <row r="743" spans="2:2" x14ac:dyDescent="0.35">
      <c r="B743" s="28"/>
    </row>
    <row r="744" spans="2:2" x14ac:dyDescent="0.35">
      <c r="B744" s="28"/>
    </row>
    <row r="745" spans="2:2" x14ac:dyDescent="0.35">
      <c r="B745" s="28"/>
    </row>
    <row r="746" spans="2:2" x14ac:dyDescent="0.35">
      <c r="B746" s="28"/>
    </row>
    <row r="747" spans="2:2" x14ac:dyDescent="0.35">
      <c r="B747" s="28"/>
    </row>
    <row r="748" spans="2:2" x14ac:dyDescent="0.35">
      <c r="B748" s="28"/>
    </row>
    <row r="749" spans="2:2" x14ac:dyDescent="0.35">
      <c r="B749" s="28"/>
    </row>
    <row r="750" spans="2:2" x14ac:dyDescent="0.35">
      <c r="B750" s="28"/>
    </row>
    <row r="751" spans="2:2" x14ac:dyDescent="0.35">
      <c r="B751" s="28"/>
    </row>
    <row r="752" spans="2:2" x14ac:dyDescent="0.35">
      <c r="B752" s="28"/>
    </row>
    <row r="753" spans="2:2" x14ac:dyDescent="0.35">
      <c r="B753" s="28"/>
    </row>
    <row r="754" spans="2:2" x14ac:dyDescent="0.35">
      <c r="B754" s="28"/>
    </row>
    <row r="755" spans="2:2" x14ac:dyDescent="0.35">
      <c r="B755" s="28"/>
    </row>
    <row r="756" spans="2:2" x14ac:dyDescent="0.35">
      <c r="B756" s="28"/>
    </row>
    <row r="757" spans="2:2" x14ac:dyDescent="0.35">
      <c r="B757" s="28"/>
    </row>
    <row r="758" spans="2:2" x14ac:dyDescent="0.35">
      <c r="B758" s="28"/>
    </row>
    <row r="759" spans="2:2" x14ac:dyDescent="0.35">
      <c r="B759" s="28"/>
    </row>
    <row r="760" spans="2:2" x14ac:dyDescent="0.35">
      <c r="B760" s="28"/>
    </row>
    <row r="761" spans="2:2" x14ac:dyDescent="0.35">
      <c r="B761" s="28"/>
    </row>
    <row r="762" spans="2:2" x14ac:dyDescent="0.35">
      <c r="B762" s="28"/>
    </row>
    <row r="763" spans="2:2" x14ac:dyDescent="0.35">
      <c r="B763" s="28"/>
    </row>
    <row r="764" spans="2:2" x14ac:dyDescent="0.35">
      <c r="B764" s="28"/>
    </row>
    <row r="765" spans="2:2" x14ac:dyDescent="0.35">
      <c r="B765" s="28"/>
    </row>
    <row r="766" spans="2:2" x14ac:dyDescent="0.35">
      <c r="B766" s="28"/>
    </row>
    <row r="767" spans="2:2" x14ac:dyDescent="0.35">
      <c r="B767" s="28"/>
    </row>
    <row r="768" spans="2:2" x14ac:dyDescent="0.35">
      <c r="B768" s="28"/>
    </row>
    <row r="769" spans="2:2" x14ac:dyDescent="0.35">
      <c r="B769" s="28"/>
    </row>
    <row r="770" spans="2:2" x14ac:dyDescent="0.35">
      <c r="B770" s="28"/>
    </row>
    <row r="771" spans="2:2" x14ac:dyDescent="0.35">
      <c r="B771" s="28"/>
    </row>
    <row r="772" spans="2:2" x14ac:dyDescent="0.35">
      <c r="B772" s="28"/>
    </row>
    <row r="773" spans="2:2" x14ac:dyDescent="0.35">
      <c r="B773" s="28"/>
    </row>
    <row r="774" spans="2:2" x14ac:dyDescent="0.35">
      <c r="B774" s="28"/>
    </row>
    <row r="775" spans="2:2" x14ac:dyDescent="0.35">
      <c r="B775" s="28"/>
    </row>
    <row r="776" spans="2:2" x14ac:dyDescent="0.35">
      <c r="B776" s="28"/>
    </row>
    <row r="777" spans="2:2" x14ac:dyDescent="0.35">
      <c r="B777" s="28"/>
    </row>
    <row r="778" spans="2:2" x14ac:dyDescent="0.35">
      <c r="B778" s="28"/>
    </row>
    <row r="779" spans="2:2" x14ac:dyDescent="0.35">
      <c r="B779" s="28"/>
    </row>
    <row r="780" spans="2:2" x14ac:dyDescent="0.35">
      <c r="B780" s="28"/>
    </row>
    <row r="781" spans="2:2" x14ac:dyDescent="0.35">
      <c r="B781" s="28"/>
    </row>
    <row r="782" spans="2:2" x14ac:dyDescent="0.35">
      <c r="B782" s="28"/>
    </row>
    <row r="783" spans="2:2" x14ac:dyDescent="0.35">
      <c r="B783" s="28"/>
    </row>
    <row r="784" spans="2:2" x14ac:dyDescent="0.35">
      <c r="B784" s="28"/>
    </row>
    <row r="785" spans="2:2" x14ac:dyDescent="0.35">
      <c r="B785" s="28"/>
    </row>
    <row r="786" spans="2:2" x14ac:dyDescent="0.35">
      <c r="B786" s="28"/>
    </row>
    <row r="787" spans="2:2" x14ac:dyDescent="0.35">
      <c r="B787" s="28"/>
    </row>
    <row r="788" spans="2:2" x14ac:dyDescent="0.35">
      <c r="B788" s="28"/>
    </row>
    <row r="789" spans="2:2" x14ac:dyDescent="0.35">
      <c r="B789" s="28"/>
    </row>
    <row r="790" spans="2:2" x14ac:dyDescent="0.35">
      <c r="B790" s="28"/>
    </row>
    <row r="791" spans="2:2" x14ac:dyDescent="0.35">
      <c r="B791" s="28"/>
    </row>
    <row r="792" spans="2:2" x14ac:dyDescent="0.35">
      <c r="B792" s="28"/>
    </row>
    <row r="793" spans="2:2" x14ac:dyDescent="0.35">
      <c r="B793" s="28"/>
    </row>
    <row r="794" spans="2:2" x14ac:dyDescent="0.35">
      <c r="B794" s="28"/>
    </row>
    <row r="795" spans="2:2" x14ac:dyDescent="0.35">
      <c r="B795" s="28"/>
    </row>
    <row r="796" spans="2:2" x14ac:dyDescent="0.35">
      <c r="B796" s="28"/>
    </row>
    <row r="797" spans="2:2" x14ac:dyDescent="0.35">
      <c r="B797" s="28"/>
    </row>
    <row r="798" spans="2:2" x14ac:dyDescent="0.35">
      <c r="B798" s="28"/>
    </row>
    <row r="799" spans="2:2" x14ac:dyDescent="0.35">
      <c r="B799" s="28"/>
    </row>
    <row r="800" spans="2:2" x14ac:dyDescent="0.35">
      <c r="B800" s="28"/>
    </row>
    <row r="801" spans="2:2" x14ac:dyDescent="0.35">
      <c r="B801" s="28"/>
    </row>
    <row r="802" spans="2:2" x14ac:dyDescent="0.35">
      <c r="B802" s="28"/>
    </row>
    <row r="803" spans="2:2" x14ac:dyDescent="0.35">
      <c r="B803" s="28"/>
    </row>
    <row r="804" spans="2:2" x14ac:dyDescent="0.35">
      <c r="B804" s="28"/>
    </row>
    <row r="805" spans="2:2" x14ac:dyDescent="0.35">
      <c r="B805" s="28"/>
    </row>
    <row r="806" spans="2:2" x14ac:dyDescent="0.35">
      <c r="B806" s="28"/>
    </row>
    <row r="807" spans="2:2" x14ac:dyDescent="0.35">
      <c r="B807" s="28"/>
    </row>
    <row r="808" spans="2:2" x14ac:dyDescent="0.35">
      <c r="B808" s="28"/>
    </row>
    <row r="809" spans="2:2" x14ac:dyDescent="0.35">
      <c r="B809" s="28"/>
    </row>
    <row r="810" spans="2:2" x14ac:dyDescent="0.35">
      <c r="B810" s="28"/>
    </row>
    <row r="811" spans="2:2" x14ac:dyDescent="0.35">
      <c r="B811" s="28"/>
    </row>
    <row r="812" spans="2:2" x14ac:dyDescent="0.35">
      <c r="B812" s="28"/>
    </row>
    <row r="813" spans="2:2" x14ac:dyDescent="0.35">
      <c r="B813" s="28"/>
    </row>
    <row r="814" spans="2:2" x14ac:dyDescent="0.35">
      <c r="B814" s="28"/>
    </row>
    <row r="815" spans="2:2" x14ac:dyDescent="0.35">
      <c r="B815" s="28"/>
    </row>
    <row r="816" spans="2:2" x14ac:dyDescent="0.35">
      <c r="B816" s="28"/>
    </row>
    <row r="817" spans="2:2" x14ac:dyDescent="0.35">
      <c r="B817" s="28"/>
    </row>
    <row r="818" spans="2:2" x14ac:dyDescent="0.35">
      <c r="B818" s="28"/>
    </row>
    <row r="819" spans="2:2" x14ac:dyDescent="0.35">
      <c r="B819" s="28"/>
    </row>
    <row r="820" spans="2:2" x14ac:dyDescent="0.35">
      <c r="B820" s="28"/>
    </row>
    <row r="821" spans="2:2" x14ac:dyDescent="0.35">
      <c r="B821" s="28"/>
    </row>
    <row r="822" spans="2:2" x14ac:dyDescent="0.35">
      <c r="B822" s="28"/>
    </row>
    <row r="823" spans="2:2" x14ac:dyDescent="0.35">
      <c r="B823" s="28"/>
    </row>
    <row r="824" spans="2:2" x14ac:dyDescent="0.35">
      <c r="B824" s="28"/>
    </row>
    <row r="825" spans="2:2" x14ac:dyDescent="0.35">
      <c r="B825" s="28"/>
    </row>
    <row r="826" spans="2:2" x14ac:dyDescent="0.35">
      <c r="B826" s="28"/>
    </row>
    <row r="827" spans="2:2" x14ac:dyDescent="0.35">
      <c r="B827" s="28"/>
    </row>
    <row r="828" spans="2:2" x14ac:dyDescent="0.35">
      <c r="B828" s="28"/>
    </row>
    <row r="829" spans="2:2" x14ac:dyDescent="0.35">
      <c r="B829" s="28"/>
    </row>
    <row r="830" spans="2:2" x14ac:dyDescent="0.35">
      <c r="B830" s="28"/>
    </row>
    <row r="831" spans="2:2" x14ac:dyDescent="0.35">
      <c r="B831" s="28"/>
    </row>
    <row r="832" spans="2:2" x14ac:dyDescent="0.35">
      <c r="B832" s="28"/>
    </row>
    <row r="833" spans="2:2" x14ac:dyDescent="0.35">
      <c r="B833" s="28"/>
    </row>
    <row r="834" spans="2:2" x14ac:dyDescent="0.35">
      <c r="B834" s="28"/>
    </row>
    <row r="835" spans="2:2" x14ac:dyDescent="0.35">
      <c r="B835" s="28"/>
    </row>
    <row r="836" spans="2:2" x14ac:dyDescent="0.35">
      <c r="B836" s="28"/>
    </row>
    <row r="837" spans="2:2" x14ac:dyDescent="0.35">
      <c r="B837" s="28"/>
    </row>
    <row r="838" spans="2:2" x14ac:dyDescent="0.35">
      <c r="B838" s="28"/>
    </row>
    <row r="839" spans="2:2" x14ac:dyDescent="0.35">
      <c r="B839" s="28"/>
    </row>
    <row r="840" spans="2:2" x14ac:dyDescent="0.35">
      <c r="B840" s="28"/>
    </row>
    <row r="841" spans="2:2" x14ac:dyDescent="0.35">
      <c r="B841" s="28"/>
    </row>
    <row r="842" spans="2:2" x14ac:dyDescent="0.35">
      <c r="B842" s="28"/>
    </row>
    <row r="843" spans="2:2" x14ac:dyDescent="0.35">
      <c r="B843" s="28"/>
    </row>
    <row r="844" spans="2:2" x14ac:dyDescent="0.35">
      <c r="B844" s="28"/>
    </row>
    <row r="845" spans="2:2" x14ac:dyDescent="0.35">
      <c r="B845" s="28"/>
    </row>
    <row r="846" spans="2:2" x14ac:dyDescent="0.35">
      <c r="B846" s="28"/>
    </row>
    <row r="847" spans="2:2" x14ac:dyDescent="0.35">
      <c r="B847" s="28"/>
    </row>
    <row r="848" spans="2:2" x14ac:dyDescent="0.35">
      <c r="B848" s="28"/>
    </row>
    <row r="849" spans="2:2" x14ac:dyDescent="0.35">
      <c r="B849" s="28"/>
    </row>
    <row r="850" spans="2:2" x14ac:dyDescent="0.35">
      <c r="B850" s="28"/>
    </row>
    <row r="851" spans="2:2" x14ac:dyDescent="0.35">
      <c r="B851" s="28"/>
    </row>
    <row r="852" spans="2:2" x14ac:dyDescent="0.35">
      <c r="B852" s="28"/>
    </row>
    <row r="853" spans="2:2" x14ac:dyDescent="0.35">
      <c r="B853" s="28"/>
    </row>
    <row r="854" spans="2:2" x14ac:dyDescent="0.35">
      <c r="B854" s="28"/>
    </row>
    <row r="855" spans="2:2" x14ac:dyDescent="0.35">
      <c r="B855" s="28"/>
    </row>
    <row r="856" spans="2:2" x14ac:dyDescent="0.35">
      <c r="B856" s="28"/>
    </row>
    <row r="857" spans="2:2" x14ac:dyDescent="0.35">
      <c r="B857" s="28"/>
    </row>
    <row r="858" spans="2:2" x14ac:dyDescent="0.35">
      <c r="B858" s="28"/>
    </row>
    <row r="859" spans="2:2" x14ac:dyDescent="0.35">
      <c r="B859" s="28"/>
    </row>
    <row r="860" spans="2:2" x14ac:dyDescent="0.35">
      <c r="B860" s="28"/>
    </row>
    <row r="861" spans="2:2" x14ac:dyDescent="0.35">
      <c r="B861" s="28"/>
    </row>
    <row r="862" spans="2:2" x14ac:dyDescent="0.35">
      <c r="B862" s="28"/>
    </row>
    <row r="863" spans="2:2" x14ac:dyDescent="0.35">
      <c r="B863" s="28"/>
    </row>
    <row r="864" spans="2:2" x14ac:dyDescent="0.35">
      <c r="B864" s="28"/>
    </row>
    <row r="865" spans="2:2" x14ac:dyDescent="0.35">
      <c r="B865" s="28"/>
    </row>
    <row r="866" spans="2:2" x14ac:dyDescent="0.35">
      <c r="B866" s="28"/>
    </row>
    <row r="867" spans="2:2" x14ac:dyDescent="0.35">
      <c r="B867" s="28"/>
    </row>
    <row r="868" spans="2:2" x14ac:dyDescent="0.35">
      <c r="B868" s="28"/>
    </row>
    <row r="869" spans="2:2" x14ac:dyDescent="0.35">
      <c r="B869" s="28"/>
    </row>
    <row r="870" spans="2:2" x14ac:dyDescent="0.35">
      <c r="B870" s="28"/>
    </row>
    <row r="871" spans="2:2" x14ac:dyDescent="0.35">
      <c r="B871" s="28"/>
    </row>
    <row r="872" spans="2:2" x14ac:dyDescent="0.35">
      <c r="B872" s="28"/>
    </row>
    <row r="873" spans="2:2" x14ac:dyDescent="0.35">
      <c r="B873" s="28"/>
    </row>
    <row r="874" spans="2:2" x14ac:dyDescent="0.35">
      <c r="B874" s="28"/>
    </row>
    <row r="875" spans="2:2" x14ac:dyDescent="0.35">
      <c r="B875" s="28"/>
    </row>
    <row r="876" spans="2:2" x14ac:dyDescent="0.35">
      <c r="B876" s="28"/>
    </row>
    <row r="877" spans="2:2" x14ac:dyDescent="0.35">
      <c r="B877" s="28"/>
    </row>
    <row r="878" spans="2:2" x14ac:dyDescent="0.35">
      <c r="B878" s="28"/>
    </row>
    <row r="879" spans="2:2" x14ac:dyDescent="0.35">
      <c r="B879" s="28"/>
    </row>
    <row r="880" spans="2:2" x14ac:dyDescent="0.35">
      <c r="B880" s="28"/>
    </row>
    <row r="881" spans="2:2" x14ac:dyDescent="0.35">
      <c r="B881" s="28"/>
    </row>
    <row r="882" spans="2:2" x14ac:dyDescent="0.35">
      <c r="B882" s="28"/>
    </row>
    <row r="883" spans="2:2" x14ac:dyDescent="0.35">
      <c r="B883" s="28"/>
    </row>
    <row r="884" spans="2:2" x14ac:dyDescent="0.35">
      <c r="B884" s="28"/>
    </row>
    <row r="885" spans="2:2" x14ac:dyDescent="0.35">
      <c r="B885" s="28"/>
    </row>
    <row r="886" spans="2:2" x14ac:dyDescent="0.35">
      <c r="B886" s="28"/>
    </row>
    <row r="887" spans="2:2" x14ac:dyDescent="0.35">
      <c r="B887" s="28"/>
    </row>
    <row r="888" spans="2:2" x14ac:dyDescent="0.35">
      <c r="B888" s="28"/>
    </row>
    <row r="889" spans="2:2" x14ac:dyDescent="0.35">
      <c r="B889" s="28"/>
    </row>
    <row r="890" spans="2:2" x14ac:dyDescent="0.35">
      <c r="B890" s="28"/>
    </row>
    <row r="891" spans="2:2" x14ac:dyDescent="0.35">
      <c r="B891" s="28"/>
    </row>
    <row r="892" spans="2:2" x14ac:dyDescent="0.35">
      <c r="B892" s="28"/>
    </row>
    <row r="893" spans="2:2" x14ac:dyDescent="0.35">
      <c r="B893" s="28"/>
    </row>
    <row r="894" spans="2:2" x14ac:dyDescent="0.35">
      <c r="B894" s="28"/>
    </row>
    <row r="895" spans="2:2" x14ac:dyDescent="0.35">
      <c r="B895" s="28"/>
    </row>
    <row r="896" spans="2:2" x14ac:dyDescent="0.35">
      <c r="B896" s="28"/>
    </row>
    <row r="897" spans="2:2" x14ac:dyDescent="0.35">
      <c r="B897" s="28"/>
    </row>
    <row r="898" spans="2:2" x14ac:dyDescent="0.35">
      <c r="B898" s="28"/>
    </row>
  </sheetData>
  <sortState xmlns:xlrd2="http://schemas.microsoft.com/office/spreadsheetml/2017/richdata2" ref="A118:J136">
    <sortCondition ref="A118:A136"/>
  </sortState>
  <phoneticPr fontId="20" type="noConversion"/>
  <printOptions horizontalCentered="1" gridLines="1"/>
  <pageMargins left="0.27559055118110237" right="0.27559055118110237" top="0.31496062992125984" bottom="0.19685039370078741" header="0.31496062992125984" footer="0.31496062992125984"/>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95"/>
  <sheetViews>
    <sheetView tabSelected="1" topLeftCell="A163" zoomScale="104" zoomScaleNormal="100" workbookViewId="0">
      <selection activeCell="C18" sqref="C18"/>
    </sheetView>
  </sheetViews>
  <sheetFormatPr defaultColWidth="9.26953125" defaultRowHeight="14.5" x14ac:dyDescent="0.35"/>
  <cols>
    <col min="1" max="1" width="7" style="10" customWidth="1"/>
    <col min="2" max="2" width="5.7265625" style="10" customWidth="1"/>
    <col min="3" max="3" width="12.453125" style="10" customWidth="1"/>
    <col min="4" max="4" width="71.1796875" style="47" customWidth="1"/>
    <col min="5" max="5" width="15.7265625" style="10" customWidth="1"/>
    <col min="6" max="16384" width="9.26953125" style="9"/>
  </cols>
  <sheetData>
    <row r="1" spans="1:5" ht="24" customHeight="1" x14ac:dyDescent="0.35">
      <c r="A1" s="152" t="s">
        <v>1162</v>
      </c>
      <c r="B1" s="152"/>
      <c r="C1" s="152"/>
      <c r="D1" s="152"/>
      <c r="E1" s="152"/>
    </row>
    <row r="2" spans="1:5" ht="21" customHeight="1" x14ac:dyDescent="0.35">
      <c r="A2" s="106" t="s">
        <v>2</v>
      </c>
      <c r="B2" s="106" t="s">
        <v>1163</v>
      </c>
      <c r="C2" s="106" t="s">
        <v>1164</v>
      </c>
      <c r="D2" s="107" t="s">
        <v>1</v>
      </c>
      <c r="E2" s="106" t="s">
        <v>1165</v>
      </c>
    </row>
    <row r="3" spans="1:5" x14ac:dyDescent="0.35">
      <c r="A3" s="10" t="s">
        <v>700</v>
      </c>
      <c r="B3" s="127" t="s">
        <v>1166</v>
      </c>
      <c r="C3" s="106"/>
      <c r="D3" s="107"/>
      <c r="E3" s="106"/>
    </row>
    <row r="4" spans="1:5" x14ac:dyDescent="0.35">
      <c r="B4" s="10">
        <v>1</v>
      </c>
      <c r="C4" s="108" t="s">
        <v>1167</v>
      </c>
      <c r="D4" s="116" t="s">
        <v>654</v>
      </c>
      <c r="E4" s="10" t="s">
        <v>642</v>
      </c>
    </row>
    <row r="5" spans="1:5" x14ac:dyDescent="0.35">
      <c r="B5" s="10">
        <v>2</v>
      </c>
      <c r="C5" s="108" t="s">
        <v>1168</v>
      </c>
      <c r="D5" s="116" t="s">
        <v>698</v>
      </c>
      <c r="E5" s="10" t="s">
        <v>699</v>
      </c>
    </row>
    <row r="6" spans="1:5" x14ac:dyDescent="0.35">
      <c r="B6" s="10">
        <v>3</v>
      </c>
      <c r="C6" s="108" t="s">
        <v>1169</v>
      </c>
      <c r="D6" s="116" t="s">
        <v>745</v>
      </c>
      <c r="E6" s="10" t="s">
        <v>254</v>
      </c>
    </row>
    <row r="7" spans="1:5" x14ac:dyDescent="0.35">
      <c r="B7" s="10">
        <v>4</v>
      </c>
      <c r="C7" s="108" t="s">
        <v>1170</v>
      </c>
      <c r="D7" s="117" t="s">
        <v>848</v>
      </c>
      <c r="E7" s="10" t="s">
        <v>846</v>
      </c>
    </row>
    <row r="8" spans="1:5" x14ac:dyDescent="0.35">
      <c r="C8" s="108"/>
      <c r="D8" s="116"/>
    </row>
    <row r="9" spans="1:5" x14ac:dyDescent="0.35">
      <c r="A9" s="10" t="s">
        <v>114</v>
      </c>
      <c r="B9" s="10">
        <v>1</v>
      </c>
      <c r="C9" s="108" t="s">
        <v>1171</v>
      </c>
      <c r="D9" s="116" t="s">
        <v>577</v>
      </c>
      <c r="E9" s="10" t="s">
        <v>578</v>
      </c>
    </row>
    <row r="10" spans="1:5" x14ac:dyDescent="0.35">
      <c r="B10" s="10">
        <v>2</v>
      </c>
      <c r="C10" s="108" t="s">
        <v>1171</v>
      </c>
      <c r="D10" s="116" t="s">
        <v>632</v>
      </c>
      <c r="E10" s="10" t="s">
        <v>633</v>
      </c>
    </row>
    <row r="11" spans="1:5" x14ac:dyDescent="0.35">
      <c r="C11" s="108" t="s">
        <v>1170</v>
      </c>
      <c r="D11" s="116" t="s">
        <v>894</v>
      </c>
      <c r="E11" s="10" t="s">
        <v>895</v>
      </c>
    </row>
    <row r="12" spans="1:5" ht="14.15" customHeight="1" x14ac:dyDescent="0.35">
      <c r="C12" s="108" t="s">
        <v>1172</v>
      </c>
      <c r="D12" s="116" t="s">
        <v>948</v>
      </c>
      <c r="E12" s="10" t="s">
        <v>949</v>
      </c>
    </row>
    <row r="13" spans="1:5" x14ac:dyDescent="0.35">
      <c r="B13" s="10">
        <v>3</v>
      </c>
      <c r="C13" s="132" t="s">
        <v>1173</v>
      </c>
      <c r="D13" s="117" t="s">
        <v>1032</v>
      </c>
      <c r="E13" s="10" t="s">
        <v>1174</v>
      </c>
    </row>
    <row r="14" spans="1:5" x14ac:dyDescent="0.35">
      <c r="B14" s="10">
        <v>4</v>
      </c>
      <c r="C14" s="132" t="s">
        <v>1175</v>
      </c>
      <c r="D14" s="116" t="s">
        <v>1176</v>
      </c>
      <c r="E14" s="10" t="s">
        <v>1146</v>
      </c>
    </row>
    <row r="15" spans="1:5" x14ac:dyDescent="0.35">
      <c r="C15" s="132" t="s">
        <v>1175</v>
      </c>
      <c r="D15" s="116" t="s">
        <v>1176</v>
      </c>
      <c r="E15" s="10" t="s">
        <v>1148</v>
      </c>
    </row>
    <row r="16" spans="1:5" x14ac:dyDescent="0.35">
      <c r="C16" s="132" t="s">
        <v>1175</v>
      </c>
      <c r="D16" s="116" t="s">
        <v>1176</v>
      </c>
      <c r="E16" s="10" t="s">
        <v>1150</v>
      </c>
    </row>
    <row r="17" spans="1:5" x14ac:dyDescent="0.35">
      <c r="C17" s="132" t="s">
        <v>1175</v>
      </c>
      <c r="D17" s="116" t="s">
        <v>1176</v>
      </c>
      <c r="E17" s="10" t="s">
        <v>1152</v>
      </c>
    </row>
    <row r="18" spans="1:5" x14ac:dyDescent="0.35">
      <c r="C18" s="132" t="s">
        <v>1175</v>
      </c>
      <c r="D18" s="116" t="s">
        <v>1176</v>
      </c>
      <c r="E18" s="10" t="s">
        <v>1154</v>
      </c>
    </row>
    <row r="19" spans="1:5" x14ac:dyDescent="0.35">
      <c r="D19" s="116"/>
    </row>
    <row r="20" spans="1:5" x14ac:dyDescent="0.35">
      <c r="A20" s="10" t="s">
        <v>65</v>
      </c>
      <c r="B20" s="10">
        <v>1</v>
      </c>
      <c r="C20" s="108" t="s">
        <v>1177</v>
      </c>
      <c r="D20" s="116" t="s">
        <v>523</v>
      </c>
      <c r="E20" s="10" t="s">
        <v>35</v>
      </c>
    </row>
    <row r="21" spans="1:5" x14ac:dyDescent="0.35">
      <c r="B21" s="10">
        <v>2</v>
      </c>
      <c r="C21" s="108" t="s">
        <v>1171</v>
      </c>
      <c r="D21" s="116" t="s">
        <v>523</v>
      </c>
      <c r="E21" s="10" t="s">
        <v>130</v>
      </c>
    </row>
    <row r="22" spans="1:5" x14ac:dyDescent="0.35">
      <c r="B22" s="10">
        <v>3</v>
      </c>
      <c r="C22" s="108" t="s">
        <v>1171</v>
      </c>
      <c r="D22" s="116" t="s">
        <v>559</v>
      </c>
      <c r="E22" s="10" t="s">
        <v>130</v>
      </c>
    </row>
    <row r="23" spans="1:5" x14ac:dyDescent="0.35">
      <c r="B23" s="10">
        <v>4</v>
      </c>
      <c r="C23" s="108" t="s">
        <v>1171</v>
      </c>
      <c r="D23" s="116" t="s">
        <v>562</v>
      </c>
      <c r="E23" s="10" t="s">
        <v>130</v>
      </c>
    </row>
    <row r="24" spans="1:5" ht="29" x14ac:dyDescent="0.35">
      <c r="B24" s="10">
        <v>5</v>
      </c>
      <c r="C24" s="108" t="s">
        <v>1171</v>
      </c>
      <c r="D24" s="116" t="s">
        <v>565</v>
      </c>
      <c r="E24" s="10" t="s">
        <v>130</v>
      </c>
    </row>
    <row r="25" spans="1:5" x14ac:dyDescent="0.35">
      <c r="B25" s="10">
        <v>6</v>
      </c>
      <c r="C25" s="108" t="s">
        <v>1171</v>
      </c>
      <c r="D25" s="116" t="s">
        <v>568</v>
      </c>
      <c r="E25" s="10" t="s">
        <v>130</v>
      </c>
    </row>
    <row r="26" spans="1:5" x14ac:dyDescent="0.35">
      <c r="B26" s="10">
        <v>7</v>
      </c>
      <c r="C26" s="108" t="s">
        <v>1171</v>
      </c>
      <c r="D26" s="116" t="s">
        <v>571</v>
      </c>
      <c r="E26" s="10" t="s">
        <v>130</v>
      </c>
    </row>
    <row r="27" spans="1:5" ht="29" x14ac:dyDescent="0.35">
      <c r="B27" s="10">
        <v>8</v>
      </c>
      <c r="C27" s="108" t="s">
        <v>1171</v>
      </c>
      <c r="D27" s="116" t="s">
        <v>574</v>
      </c>
      <c r="E27" s="10" t="s">
        <v>130</v>
      </c>
    </row>
    <row r="28" spans="1:5" x14ac:dyDescent="0.35">
      <c r="B28" s="10">
        <v>9</v>
      </c>
      <c r="C28" s="108" t="s">
        <v>1171</v>
      </c>
      <c r="D28" s="116" t="s">
        <v>596</v>
      </c>
      <c r="E28" s="10" t="s">
        <v>597</v>
      </c>
    </row>
    <row r="29" spans="1:5" x14ac:dyDescent="0.35">
      <c r="B29" s="10">
        <v>10</v>
      </c>
      <c r="C29" s="108" t="s">
        <v>1171</v>
      </c>
      <c r="D29" s="116" t="s">
        <v>600</v>
      </c>
      <c r="E29" s="10" t="s">
        <v>601</v>
      </c>
    </row>
    <row r="30" spans="1:5" x14ac:dyDescent="0.35">
      <c r="B30" s="10">
        <v>11</v>
      </c>
      <c r="C30" s="108" t="s">
        <v>1171</v>
      </c>
      <c r="D30" s="116" t="s">
        <v>1178</v>
      </c>
      <c r="E30" s="10" t="s">
        <v>605</v>
      </c>
    </row>
    <row r="31" spans="1:5" x14ac:dyDescent="0.35">
      <c r="B31" s="10">
        <v>12</v>
      </c>
      <c r="C31" s="108" t="s">
        <v>1171</v>
      </c>
      <c r="D31" s="116" t="s">
        <v>1179</v>
      </c>
      <c r="E31" s="10" t="s">
        <v>609</v>
      </c>
    </row>
    <row r="32" spans="1:5" x14ac:dyDescent="0.35">
      <c r="B32" s="10">
        <v>13</v>
      </c>
      <c r="C32" s="108" t="s">
        <v>1171</v>
      </c>
      <c r="D32" s="116" t="s">
        <v>1180</v>
      </c>
      <c r="E32" s="10" t="s">
        <v>613</v>
      </c>
    </row>
    <row r="33" spans="2:5" x14ac:dyDescent="0.35">
      <c r="B33" s="10">
        <v>14</v>
      </c>
      <c r="C33" s="108" t="s">
        <v>1171</v>
      </c>
      <c r="D33" s="116" t="s">
        <v>625</v>
      </c>
      <c r="E33" s="10" t="s">
        <v>626</v>
      </c>
    </row>
    <row r="34" spans="2:5" ht="29" x14ac:dyDescent="0.35">
      <c r="B34" s="10">
        <v>15</v>
      </c>
      <c r="C34" s="108" t="s">
        <v>1171</v>
      </c>
      <c r="D34" s="116" t="s">
        <v>1181</v>
      </c>
      <c r="E34" s="10" t="s">
        <v>591</v>
      </c>
    </row>
    <row r="35" spans="2:5" x14ac:dyDescent="0.35">
      <c r="B35" s="10">
        <v>16</v>
      </c>
      <c r="C35" s="108" t="s">
        <v>1171</v>
      </c>
      <c r="D35" s="116" t="s">
        <v>585</v>
      </c>
      <c r="E35" s="10" t="s">
        <v>586</v>
      </c>
    </row>
    <row r="36" spans="2:5" x14ac:dyDescent="0.35">
      <c r="B36" s="10">
        <v>17</v>
      </c>
      <c r="C36" s="108" t="s">
        <v>1171</v>
      </c>
      <c r="D36" s="116" t="s">
        <v>581</v>
      </c>
      <c r="E36" s="10" t="s">
        <v>582</v>
      </c>
    </row>
    <row r="37" spans="2:5" x14ac:dyDescent="0.35">
      <c r="B37" s="10">
        <v>18</v>
      </c>
      <c r="C37" s="108" t="s">
        <v>1171</v>
      </c>
      <c r="D37" s="116" t="s">
        <v>628</v>
      </c>
      <c r="E37" s="10" t="s">
        <v>629</v>
      </c>
    </row>
    <row r="38" spans="2:5" x14ac:dyDescent="0.35">
      <c r="B38" s="10">
        <v>19</v>
      </c>
      <c r="C38" s="108" t="s">
        <v>1167</v>
      </c>
      <c r="D38" s="116" t="s">
        <v>523</v>
      </c>
      <c r="E38" s="10" t="s">
        <v>642</v>
      </c>
    </row>
    <row r="39" spans="2:5" x14ac:dyDescent="0.35">
      <c r="B39" s="10">
        <v>20</v>
      </c>
      <c r="C39" s="108" t="s">
        <v>1167</v>
      </c>
      <c r="D39" s="116" t="s">
        <v>643</v>
      </c>
      <c r="E39" s="10" t="s">
        <v>642</v>
      </c>
    </row>
    <row r="40" spans="2:5" x14ac:dyDescent="0.35">
      <c r="B40" s="10">
        <v>21</v>
      </c>
      <c r="C40" s="108" t="s">
        <v>1167</v>
      </c>
      <c r="D40" s="116" t="s">
        <v>645</v>
      </c>
      <c r="E40" s="10" t="s">
        <v>642</v>
      </c>
    </row>
    <row r="41" spans="2:5" x14ac:dyDescent="0.35">
      <c r="B41" s="10">
        <v>22</v>
      </c>
      <c r="C41" s="108" t="s">
        <v>1167</v>
      </c>
      <c r="D41" s="116" t="s">
        <v>648</v>
      </c>
      <c r="E41" s="10" t="s">
        <v>642</v>
      </c>
    </row>
    <row r="42" spans="2:5" x14ac:dyDescent="0.35">
      <c r="B42" s="10">
        <v>23</v>
      </c>
      <c r="C42" s="108" t="s">
        <v>1167</v>
      </c>
      <c r="D42" s="116" t="s">
        <v>657</v>
      </c>
      <c r="E42" s="10" t="s">
        <v>658</v>
      </c>
    </row>
    <row r="43" spans="2:5" x14ac:dyDescent="0.35">
      <c r="B43" s="10">
        <v>24</v>
      </c>
      <c r="C43" s="108" t="s">
        <v>1167</v>
      </c>
      <c r="D43" s="116" t="s">
        <v>651</v>
      </c>
      <c r="E43" s="10" t="s">
        <v>642</v>
      </c>
    </row>
    <row r="44" spans="2:5" x14ac:dyDescent="0.35">
      <c r="B44" s="10">
        <v>25</v>
      </c>
      <c r="C44" s="108" t="s">
        <v>1167</v>
      </c>
      <c r="D44" s="116" t="s">
        <v>660</v>
      </c>
      <c r="E44" s="10" t="s">
        <v>661</v>
      </c>
    </row>
    <row r="45" spans="2:5" x14ac:dyDescent="0.35">
      <c r="B45" s="10">
        <v>26</v>
      </c>
      <c r="C45" s="108" t="s">
        <v>1168</v>
      </c>
      <c r="D45" s="116" t="s">
        <v>523</v>
      </c>
      <c r="E45" s="10" t="s">
        <v>196</v>
      </c>
    </row>
    <row r="46" spans="2:5" x14ac:dyDescent="0.35">
      <c r="B46" s="10">
        <v>27</v>
      </c>
      <c r="C46" s="108" t="s">
        <v>1168</v>
      </c>
      <c r="D46" s="116" t="s">
        <v>669</v>
      </c>
      <c r="E46" s="10" t="s">
        <v>196</v>
      </c>
    </row>
    <row r="47" spans="2:5" x14ac:dyDescent="0.35">
      <c r="B47" s="10">
        <v>28</v>
      </c>
      <c r="C47" s="108" t="s">
        <v>1168</v>
      </c>
      <c r="D47" s="116" t="s">
        <v>672</v>
      </c>
      <c r="E47" s="10" t="s">
        <v>196</v>
      </c>
    </row>
    <row r="48" spans="2:5" x14ac:dyDescent="0.35">
      <c r="B48" s="10">
        <v>29</v>
      </c>
      <c r="C48" s="108" t="s">
        <v>1168</v>
      </c>
      <c r="D48" s="116" t="s">
        <v>675</v>
      </c>
      <c r="E48" s="10" t="s">
        <v>196</v>
      </c>
    </row>
    <row r="49" spans="2:5" x14ac:dyDescent="0.35">
      <c r="B49" s="10">
        <v>30</v>
      </c>
      <c r="C49" s="108" t="s">
        <v>1168</v>
      </c>
      <c r="D49" s="116" t="s">
        <v>678</v>
      </c>
      <c r="E49" s="10" t="s">
        <v>196</v>
      </c>
    </row>
    <row r="50" spans="2:5" x14ac:dyDescent="0.35">
      <c r="B50" s="10">
        <v>31</v>
      </c>
      <c r="C50" s="108" t="s">
        <v>1168</v>
      </c>
      <c r="D50" s="116" t="s">
        <v>681</v>
      </c>
      <c r="E50" s="10" t="s">
        <v>196</v>
      </c>
    </row>
    <row r="51" spans="2:5" ht="29" x14ac:dyDescent="0.35">
      <c r="B51" s="10">
        <v>32</v>
      </c>
      <c r="C51" s="108" t="s">
        <v>1168</v>
      </c>
      <c r="D51" s="116" t="s">
        <v>687</v>
      </c>
      <c r="E51" s="10" t="s">
        <v>196</v>
      </c>
    </row>
    <row r="52" spans="2:5" x14ac:dyDescent="0.35">
      <c r="B52" s="10">
        <v>33</v>
      </c>
      <c r="C52" s="108" t="s">
        <v>1168</v>
      </c>
      <c r="D52" s="116" t="s">
        <v>703</v>
      </c>
      <c r="E52" s="10" t="s">
        <v>704</v>
      </c>
    </row>
    <row r="53" spans="2:5" x14ac:dyDescent="0.35">
      <c r="B53" s="10">
        <v>34</v>
      </c>
      <c r="C53" s="108" t="s">
        <v>1168</v>
      </c>
      <c r="D53" s="116" t="s">
        <v>707</v>
      </c>
      <c r="E53" s="10" t="s">
        <v>708</v>
      </c>
    </row>
    <row r="54" spans="2:5" x14ac:dyDescent="0.35">
      <c r="B54" s="10">
        <v>35</v>
      </c>
      <c r="C54" s="108" t="s">
        <v>1168</v>
      </c>
      <c r="D54" s="116" t="s">
        <v>690</v>
      </c>
      <c r="E54" s="10" t="s">
        <v>196</v>
      </c>
    </row>
    <row r="55" spans="2:5" ht="14.5" customHeight="1" x14ac:dyDescent="0.35">
      <c r="B55" s="10">
        <v>36</v>
      </c>
      <c r="C55" s="108" t="s">
        <v>1182</v>
      </c>
      <c r="D55" s="116" t="s">
        <v>714</v>
      </c>
      <c r="E55" s="10" t="s">
        <v>715</v>
      </c>
    </row>
    <row r="56" spans="2:5" ht="14.5" customHeight="1" x14ac:dyDescent="0.35">
      <c r="B56" s="10">
        <v>37</v>
      </c>
      <c r="C56" s="108" t="s">
        <v>1182</v>
      </c>
      <c r="D56" s="47" t="s">
        <v>718</v>
      </c>
      <c r="E56" s="10" t="s">
        <v>719</v>
      </c>
    </row>
    <row r="57" spans="2:5" ht="14.5" customHeight="1" x14ac:dyDescent="0.35">
      <c r="B57" s="10">
        <v>38</v>
      </c>
      <c r="C57" s="108" t="s">
        <v>1182</v>
      </c>
      <c r="D57" s="116" t="s">
        <v>722</v>
      </c>
      <c r="E57" s="10" t="s">
        <v>723</v>
      </c>
    </row>
    <row r="58" spans="2:5" ht="14.5" customHeight="1" x14ac:dyDescent="0.35">
      <c r="B58" s="10">
        <v>39</v>
      </c>
      <c r="C58" s="108" t="s">
        <v>1182</v>
      </c>
      <c r="D58" s="116" t="s">
        <v>727</v>
      </c>
      <c r="E58" s="10" t="s">
        <v>728</v>
      </c>
    </row>
    <row r="59" spans="2:5" ht="14.5" customHeight="1" x14ac:dyDescent="0.35">
      <c r="B59" s="10">
        <v>40</v>
      </c>
      <c r="C59" s="108" t="s">
        <v>1182</v>
      </c>
      <c r="D59" s="116" t="s">
        <v>730</v>
      </c>
      <c r="E59" s="10" t="s">
        <v>731</v>
      </c>
    </row>
    <row r="60" spans="2:5" ht="14.5" customHeight="1" x14ac:dyDescent="0.35">
      <c r="B60" s="10">
        <v>41</v>
      </c>
      <c r="C60" s="108" t="s">
        <v>1183</v>
      </c>
      <c r="D60" s="116" t="s">
        <v>740</v>
      </c>
      <c r="E60" s="10" t="s">
        <v>741</v>
      </c>
    </row>
    <row r="61" spans="2:5" ht="14.5" customHeight="1" x14ac:dyDescent="0.35">
      <c r="B61" s="10">
        <v>42</v>
      </c>
      <c r="C61" s="108" t="s">
        <v>1169</v>
      </c>
      <c r="D61" s="116" t="s">
        <v>523</v>
      </c>
      <c r="E61" s="10" t="s">
        <v>254</v>
      </c>
    </row>
    <row r="62" spans="2:5" ht="14.5" customHeight="1" x14ac:dyDescent="0.35">
      <c r="B62" s="10">
        <v>43</v>
      </c>
      <c r="C62" s="108" t="s">
        <v>1169</v>
      </c>
      <c r="D62" s="116" t="s">
        <v>748</v>
      </c>
      <c r="E62" s="10" t="s">
        <v>254</v>
      </c>
    </row>
    <row r="63" spans="2:5" ht="14.5" customHeight="1" x14ac:dyDescent="0.35">
      <c r="B63" s="10">
        <v>44</v>
      </c>
      <c r="C63" s="108" t="s">
        <v>1169</v>
      </c>
      <c r="D63" s="116" t="s">
        <v>751</v>
      </c>
      <c r="E63" s="10" t="s">
        <v>254</v>
      </c>
    </row>
    <row r="64" spans="2:5" ht="14.5" customHeight="1" x14ac:dyDescent="0.35">
      <c r="B64" s="10">
        <v>45</v>
      </c>
      <c r="C64" s="108" t="s">
        <v>1169</v>
      </c>
      <c r="D64" s="116" t="s">
        <v>753</v>
      </c>
      <c r="E64" s="10" t="s">
        <v>254</v>
      </c>
    </row>
    <row r="65" spans="2:5" ht="14.5" customHeight="1" x14ac:dyDescent="0.35">
      <c r="B65" s="10">
        <v>46</v>
      </c>
      <c r="C65" s="108" t="s">
        <v>1169</v>
      </c>
      <c r="D65" s="116" t="s">
        <v>755</v>
      </c>
      <c r="E65" s="10" t="s">
        <v>254</v>
      </c>
    </row>
    <row r="66" spans="2:5" ht="29.15" customHeight="1" x14ac:dyDescent="0.35">
      <c r="B66" s="10">
        <v>47</v>
      </c>
      <c r="C66" s="108" t="s">
        <v>1169</v>
      </c>
      <c r="D66" s="116" t="s">
        <v>757</v>
      </c>
      <c r="E66" s="10" t="s">
        <v>254</v>
      </c>
    </row>
    <row r="67" spans="2:5" ht="14.5" customHeight="1" x14ac:dyDescent="0.35">
      <c r="B67" s="10">
        <v>48</v>
      </c>
      <c r="C67" s="108" t="s">
        <v>1169</v>
      </c>
      <c r="D67" s="116" t="s">
        <v>690</v>
      </c>
      <c r="E67" s="10" t="s">
        <v>254</v>
      </c>
    </row>
    <row r="68" spans="2:5" ht="14.5" customHeight="1" x14ac:dyDescent="0.35">
      <c r="B68" s="10">
        <v>49</v>
      </c>
      <c r="C68" s="108" t="s">
        <v>1169</v>
      </c>
      <c r="D68" s="116" t="s">
        <v>315</v>
      </c>
      <c r="E68" s="10" t="s">
        <v>254</v>
      </c>
    </row>
    <row r="69" spans="2:5" ht="29" x14ac:dyDescent="0.35">
      <c r="B69" s="10">
        <v>50</v>
      </c>
      <c r="C69" s="108" t="s">
        <v>1169</v>
      </c>
      <c r="D69" s="116" t="s">
        <v>761</v>
      </c>
      <c r="E69" s="10" t="s">
        <v>254</v>
      </c>
    </row>
    <row r="70" spans="2:5" x14ac:dyDescent="0.35">
      <c r="B70" s="10">
        <v>51</v>
      </c>
      <c r="C70" s="108" t="s">
        <v>1169</v>
      </c>
      <c r="D70" s="116" t="s">
        <v>764</v>
      </c>
      <c r="E70" s="10" t="s">
        <v>254</v>
      </c>
    </row>
    <row r="71" spans="2:5" x14ac:dyDescent="0.35">
      <c r="B71" s="10">
        <v>52</v>
      </c>
      <c r="C71" s="108" t="s">
        <v>1169</v>
      </c>
      <c r="D71" s="116" t="s">
        <v>768</v>
      </c>
      <c r="E71" s="10" t="s">
        <v>254</v>
      </c>
    </row>
    <row r="72" spans="2:5" x14ac:dyDescent="0.35">
      <c r="B72" s="10">
        <v>53</v>
      </c>
      <c r="C72" s="108" t="s">
        <v>1169</v>
      </c>
      <c r="D72" s="116" t="s">
        <v>771</v>
      </c>
      <c r="E72" s="10" t="s">
        <v>254</v>
      </c>
    </row>
    <row r="73" spans="2:5" x14ac:dyDescent="0.35">
      <c r="B73" s="10">
        <v>54</v>
      </c>
      <c r="C73" s="108" t="s">
        <v>1169</v>
      </c>
      <c r="D73" s="116" t="s">
        <v>774</v>
      </c>
      <c r="E73" s="10" t="s">
        <v>254</v>
      </c>
    </row>
    <row r="74" spans="2:5" x14ac:dyDescent="0.35">
      <c r="B74" s="10">
        <v>55</v>
      </c>
      <c r="C74" s="108" t="s">
        <v>1169</v>
      </c>
      <c r="D74" s="47" t="s">
        <v>777</v>
      </c>
      <c r="E74" s="10" t="s">
        <v>254</v>
      </c>
    </row>
    <row r="75" spans="2:5" x14ac:dyDescent="0.35">
      <c r="B75" s="10">
        <v>56</v>
      </c>
      <c r="C75" s="108" t="s">
        <v>1169</v>
      </c>
      <c r="D75" s="116" t="s">
        <v>1184</v>
      </c>
      <c r="E75" s="10" t="s">
        <v>828</v>
      </c>
    </row>
    <row r="76" spans="2:5" x14ac:dyDescent="0.35">
      <c r="C76" s="108" t="s">
        <v>1169</v>
      </c>
      <c r="D76" s="116" t="s">
        <v>811</v>
      </c>
      <c r="E76" s="10" t="s">
        <v>812</v>
      </c>
    </row>
    <row r="77" spans="2:5" x14ac:dyDescent="0.35">
      <c r="C77" s="108" t="s">
        <v>1169</v>
      </c>
      <c r="D77" s="116" t="s">
        <v>814</v>
      </c>
      <c r="E77" s="10" t="s">
        <v>815</v>
      </c>
    </row>
    <row r="78" spans="2:5" ht="29" x14ac:dyDescent="0.35">
      <c r="C78" s="108" t="s">
        <v>1169</v>
      </c>
      <c r="D78" s="116" t="s">
        <v>817</v>
      </c>
      <c r="E78" s="10" t="s">
        <v>818</v>
      </c>
    </row>
    <row r="79" spans="2:5" x14ac:dyDescent="0.35">
      <c r="C79" s="108" t="s">
        <v>1169</v>
      </c>
      <c r="D79" s="116" t="s">
        <v>820</v>
      </c>
      <c r="E79" s="10" t="s">
        <v>821</v>
      </c>
    </row>
    <row r="80" spans="2:5" x14ac:dyDescent="0.35">
      <c r="C80" s="108" t="s">
        <v>1169</v>
      </c>
      <c r="D80" s="116" t="s">
        <v>823</v>
      </c>
      <c r="E80" s="10" t="s">
        <v>824</v>
      </c>
    </row>
    <row r="81" spans="2:5" x14ac:dyDescent="0.35">
      <c r="C81" s="108" t="s">
        <v>1169</v>
      </c>
      <c r="D81" s="116" t="s">
        <v>830</v>
      </c>
      <c r="E81" s="10" t="s">
        <v>831</v>
      </c>
    </row>
    <row r="82" spans="2:5" ht="29" x14ac:dyDescent="0.35">
      <c r="B82" s="10">
        <v>57</v>
      </c>
      <c r="C82" s="108" t="s">
        <v>1169</v>
      </c>
      <c r="D82" s="116" t="s">
        <v>805</v>
      </c>
      <c r="E82" s="10" t="s">
        <v>806</v>
      </c>
    </row>
    <row r="83" spans="2:5" x14ac:dyDescent="0.35">
      <c r="B83" s="10">
        <v>58</v>
      </c>
      <c r="C83" s="108" t="s">
        <v>1185</v>
      </c>
      <c r="D83" s="116" t="s">
        <v>837</v>
      </c>
      <c r="E83" s="10" t="s">
        <v>838</v>
      </c>
    </row>
    <row r="84" spans="2:5" x14ac:dyDescent="0.35">
      <c r="B84" s="10">
        <v>59</v>
      </c>
      <c r="C84" s="108" t="s">
        <v>1185</v>
      </c>
      <c r="D84" s="116" t="s">
        <v>841</v>
      </c>
      <c r="E84" s="10" t="s">
        <v>842</v>
      </c>
    </row>
    <row r="85" spans="2:5" x14ac:dyDescent="0.35">
      <c r="B85" s="10">
        <v>60</v>
      </c>
      <c r="C85" s="108" t="s">
        <v>1170</v>
      </c>
      <c r="D85" s="116" t="s">
        <v>523</v>
      </c>
      <c r="E85" s="10" t="s">
        <v>846</v>
      </c>
    </row>
    <row r="86" spans="2:5" x14ac:dyDescent="0.35">
      <c r="B86" s="10">
        <v>61</v>
      </c>
      <c r="C86" s="108" t="s">
        <v>1170</v>
      </c>
      <c r="D86" s="117" t="s">
        <v>851</v>
      </c>
      <c r="E86" s="10" t="s">
        <v>846</v>
      </c>
    </row>
    <row r="87" spans="2:5" x14ac:dyDescent="0.35">
      <c r="B87" s="10">
        <v>62</v>
      </c>
      <c r="C87" s="108" t="s">
        <v>1170</v>
      </c>
      <c r="D87" s="144" t="s">
        <v>863</v>
      </c>
      <c r="E87" s="10" t="s">
        <v>864</v>
      </c>
    </row>
    <row r="88" spans="2:5" x14ac:dyDescent="0.35">
      <c r="B88" s="10">
        <v>63</v>
      </c>
      <c r="C88" s="108" t="s">
        <v>1170</v>
      </c>
      <c r="D88" s="117" t="s">
        <v>867</v>
      </c>
      <c r="E88" s="10" t="s">
        <v>868</v>
      </c>
    </row>
    <row r="89" spans="2:5" x14ac:dyDescent="0.35">
      <c r="B89" s="10">
        <v>64</v>
      </c>
      <c r="C89" s="108" t="s">
        <v>1170</v>
      </c>
      <c r="D89" s="117" t="s">
        <v>872</v>
      </c>
      <c r="E89" s="10" t="s">
        <v>972</v>
      </c>
    </row>
    <row r="90" spans="2:5" x14ac:dyDescent="0.35">
      <c r="B90" s="10">
        <v>65</v>
      </c>
      <c r="C90" s="108" t="s">
        <v>1170</v>
      </c>
      <c r="D90" s="117" t="s">
        <v>876</v>
      </c>
      <c r="E90" s="10" t="s">
        <v>877</v>
      </c>
    </row>
    <row r="91" spans="2:5" x14ac:dyDescent="0.35">
      <c r="B91" s="10">
        <v>66</v>
      </c>
      <c r="C91" s="108" t="s">
        <v>1170</v>
      </c>
      <c r="D91" s="117" t="s">
        <v>880</v>
      </c>
      <c r="E91" s="10" t="s">
        <v>881</v>
      </c>
    </row>
    <row r="92" spans="2:5" x14ac:dyDescent="0.35">
      <c r="B92" s="10">
        <v>67</v>
      </c>
      <c r="C92" s="108" t="s">
        <v>1170</v>
      </c>
      <c r="D92" s="117" t="s">
        <v>884</v>
      </c>
      <c r="E92" s="10" t="s">
        <v>885</v>
      </c>
    </row>
    <row r="93" spans="2:5" x14ac:dyDescent="0.35">
      <c r="B93" s="10">
        <v>68</v>
      </c>
      <c r="C93" s="108" t="s">
        <v>1170</v>
      </c>
      <c r="D93" s="144" t="s">
        <v>898</v>
      </c>
      <c r="E93" s="10" t="s">
        <v>899</v>
      </c>
    </row>
    <row r="94" spans="2:5" x14ac:dyDescent="0.35">
      <c r="B94" s="10">
        <v>69</v>
      </c>
      <c r="C94" s="108" t="s">
        <v>1170</v>
      </c>
      <c r="D94" s="144" t="s">
        <v>908</v>
      </c>
      <c r="E94" s="10" t="s">
        <v>909</v>
      </c>
    </row>
    <row r="95" spans="2:5" x14ac:dyDescent="0.35">
      <c r="B95" s="10">
        <v>70</v>
      </c>
      <c r="C95" s="108" t="s">
        <v>1170</v>
      </c>
      <c r="D95" s="117" t="s">
        <v>912</v>
      </c>
      <c r="E95" s="10" t="s">
        <v>913</v>
      </c>
    </row>
    <row r="96" spans="2:5" x14ac:dyDescent="0.35">
      <c r="B96" s="10">
        <f>B95+1</f>
        <v>71</v>
      </c>
      <c r="C96" s="108" t="s">
        <v>1170</v>
      </c>
      <c r="D96" s="117" t="s">
        <v>854</v>
      </c>
      <c r="E96" s="10" t="s">
        <v>846</v>
      </c>
    </row>
    <row r="97" spans="2:5" x14ac:dyDescent="0.35">
      <c r="B97" s="10">
        <f t="shared" ref="B97:B99" si="0">B96+1</f>
        <v>72</v>
      </c>
      <c r="C97" s="108" t="s">
        <v>1170</v>
      </c>
      <c r="D97" s="117" t="s">
        <v>857</v>
      </c>
      <c r="E97" s="10" t="s">
        <v>846</v>
      </c>
    </row>
    <row r="98" spans="2:5" x14ac:dyDescent="0.35">
      <c r="B98" s="10">
        <f t="shared" si="0"/>
        <v>73</v>
      </c>
      <c r="C98" s="108" t="s">
        <v>1170</v>
      </c>
      <c r="D98" s="117" t="s">
        <v>860</v>
      </c>
      <c r="E98" s="10" t="s">
        <v>846</v>
      </c>
    </row>
    <row r="99" spans="2:5" x14ac:dyDescent="0.35">
      <c r="B99" s="10">
        <f t="shared" si="0"/>
        <v>74</v>
      </c>
      <c r="C99" s="108" t="s">
        <v>1170</v>
      </c>
      <c r="D99" s="117" t="s">
        <v>903</v>
      </c>
      <c r="E99" s="10" t="s">
        <v>904</v>
      </c>
    </row>
    <row r="100" spans="2:5" x14ac:dyDescent="0.35">
      <c r="B100" s="10">
        <v>75</v>
      </c>
      <c r="C100" s="108" t="s">
        <v>1186</v>
      </c>
      <c r="D100" s="116" t="s">
        <v>919</v>
      </c>
      <c r="E100" s="10" t="s">
        <v>920</v>
      </c>
    </row>
    <row r="101" spans="2:5" x14ac:dyDescent="0.35">
      <c r="B101" s="10">
        <v>76</v>
      </c>
      <c r="C101" s="108" t="s">
        <v>1172</v>
      </c>
      <c r="D101" s="116" t="s">
        <v>523</v>
      </c>
      <c r="E101" s="10" t="s">
        <v>933</v>
      </c>
    </row>
    <row r="102" spans="2:5" x14ac:dyDescent="0.35">
      <c r="B102" s="10">
        <v>77</v>
      </c>
      <c r="C102" s="108" t="s">
        <v>1172</v>
      </c>
      <c r="D102" s="116" t="s">
        <v>935</v>
      </c>
      <c r="E102" s="10" t="s">
        <v>933</v>
      </c>
    </row>
    <row r="103" spans="2:5" x14ac:dyDescent="0.35">
      <c r="B103" s="10">
        <v>78</v>
      </c>
      <c r="C103" s="108" t="s">
        <v>1172</v>
      </c>
      <c r="D103" s="116" t="s">
        <v>938</v>
      </c>
      <c r="E103" s="10" t="s">
        <v>933</v>
      </c>
    </row>
    <row r="104" spans="2:5" x14ac:dyDescent="0.35">
      <c r="B104" s="10">
        <v>79</v>
      </c>
      <c r="C104" s="108" t="s">
        <v>1172</v>
      </c>
      <c r="D104" s="116" t="s">
        <v>941</v>
      </c>
      <c r="E104" s="10" t="s">
        <v>942</v>
      </c>
    </row>
    <row r="105" spans="2:5" x14ac:dyDescent="0.35">
      <c r="B105" s="10">
        <v>80</v>
      </c>
      <c r="C105" s="108" t="s">
        <v>1172</v>
      </c>
      <c r="D105" s="116" t="s">
        <v>945</v>
      </c>
      <c r="E105" s="10" t="s">
        <v>946</v>
      </c>
    </row>
    <row r="106" spans="2:5" x14ac:dyDescent="0.35">
      <c r="B106" s="10">
        <v>81</v>
      </c>
      <c r="C106" s="108" t="s">
        <v>1187</v>
      </c>
      <c r="D106" s="116" t="s">
        <v>959</v>
      </c>
      <c r="E106" s="10" t="s">
        <v>960</v>
      </c>
    </row>
    <row r="107" spans="2:5" x14ac:dyDescent="0.35">
      <c r="B107" s="10">
        <v>82</v>
      </c>
      <c r="C107" s="108" t="s">
        <v>1188</v>
      </c>
      <c r="D107" s="116" t="s">
        <v>523</v>
      </c>
      <c r="E107" s="10" t="s">
        <v>972</v>
      </c>
    </row>
    <row r="108" spans="2:5" x14ac:dyDescent="0.35">
      <c r="B108" s="10">
        <v>83</v>
      </c>
      <c r="C108" s="108" t="s">
        <v>1188</v>
      </c>
      <c r="D108" s="144" t="s">
        <v>974</v>
      </c>
      <c r="E108" s="10" t="s">
        <v>972</v>
      </c>
    </row>
    <row r="109" spans="2:5" ht="14.5" customHeight="1" x14ac:dyDescent="0.35">
      <c r="B109" s="10">
        <v>84</v>
      </c>
      <c r="C109" s="108" t="s">
        <v>1188</v>
      </c>
      <c r="D109" s="144" t="s">
        <v>976</v>
      </c>
    </row>
    <row r="110" spans="2:5" x14ac:dyDescent="0.35">
      <c r="B110" s="10">
        <v>85</v>
      </c>
      <c r="C110" s="108" t="s">
        <v>1188</v>
      </c>
      <c r="D110" s="144" t="s">
        <v>979</v>
      </c>
      <c r="E110" s="10" t="s">
        <v>972</v>
      </c>
    </row>
    <row r="111" spans="2:5" x14ac:dyDescent="0.35">
      <c r="B111" s="10">
        <v>86</v>
      </c>
      <c r="C111" s="108" t="s">
        <v>1188</v>
      </c>
      <c r="D111" s="144" t="s">
        <v>981</v>
      </c>
      <c r="E111" s="10" t="s">
        <v>972</v>
      </c>
    </row>
    <row r="112" spans="2:5" x14ac:dyDescent="0.35">
      <c r="B112" s="10">
        <v>87</v>
      </c>
      <c r="C112" s="108" t="s">
        <v>1188</v>
      </c>
      <c r="D112" s="144" t="s">
        <v>983</v>
      </c>
    </row>
    <row r="113" spans="2:5" x14ac:dyDescent="0.35">
      <c r="B113" s="10">
        <v>88</v>
      </c>
      <c r="C113" s="108" t="s">
        <v>1188</v>
      </c>
      <c r="D113" s="116" t="s">
        <v>985</v>
      </c>
      <c r="E113" s="10" t="s">
        <v>972</v>
      </c>
    </row>
    <row r="114" spans="2:5" x14ac:dyDescent="0.35">
      <c r="B114" s="10">
        <v>89</v>
      </c>
      <c r="C114" s="108" t="s">
        <v>1188</v>
      </c>
      <c r="D114" s="116" t="s">
        <v>989</v>
      </c>
      <c r="E114" s="10" t="s">
        <v>990</v>
      </c>
    </row>
    <row r="115" spans="2:5" x14ac:dyDescent="0.35">
      <c r="B115" s="10">
        <v>90</v>
      </c>
      <c r="C115" s="108" t="s">
        <v>1188</v>
      </c>
      <c r="D115" s="116" t="s">
        <v>987</v>
      </c>
      <c r="E115" s="10" t="s">
        <v>972</v>
      </c>
    </row>
    <row r="116" spans="2:5" x14ac:dyDescent="0.35">
      <c r="C116" s="108" t="s">
        <v>1188</v>
      </c>
      <c r="D116" s="116" t="s">
        <v>1189</v>
      </c>
      <c r="E116" s="10" t="s">
        <v>1000</v>
      </c>
    </row>
    <row r="117" spans="2:5" x14ac:dyDescent="0.35">
      <c r="B117" s="10">
        <v>91</v>
      </c>
      <c r="C117" s="108" t="s">
        <v>1190</v>
      </c>
      <c r="D117" s="116" t="s">
        <v>1006</v>
      </c>
      <c r="E117" s="10" t="s">
        <v>1007</v>
      </c>
    </row>
    <row r="118" spans="2:5" x14ac:dyDescent="0.35">
      <c r="B118" s="10">
        <v>92</v>
      </c>
      <c r="C118" s="108" t="s">
        <v>1173</v>
      </c>
      <c r="D118" s="116" t="s">
        <v>1010</v>
      </c>
      <c r="E118" s="10" t="s">
        <v>1191</v>
      </c>
    </row>
    <row r="119" spans="2:5" x14ac:dyDescent="0.35">
      <c r="B119" s="10">
        <v>93</v>
      </c>
      <c r="C119" s="108" t="s">
        <v>1190</v>
      </c>
      <c r="D119" s="116" t="s">
        <v>1013</v>
      </c>
      <c r="E119" s="10" t="s">
        <v>1014</v>
      </c>
    </row>
    <row r="120" spans="2:5" x14ac:dyDescent="0.35">
      <c r="B120" s="10">
        <v>94</v>
      </c>
      <c r="C120" s="108" t="s">
        <v>1190</v>
      </c>
      <c r="D120" s="116" t="s">
        <v>1017</v>
      </c>
      <c r="E120" s="10" t="s">
        <v>1018</v>
      </c>
    </row>
    <row r="121" spans="2:5" x14ac:dyDescent="0.35">
      <c r="B121" s="10">
        <v>95</v>
      </c>
      <c r="C121" s="108" t="s">
        <v>1190</v>
      </c>
      <c r="D121" s="116" t="s">
        <v>1021</v>
      </c>
      <c r="E121" s="10" t="s">
        <v>1022</v>
      </c>
    </row>
    <row r="122" spans="2:5" x14ac:dyDescent="0.35">
      <c r="B122" s="10">
        <v>96</v>
      </c>
      <c r="C122" s="132" t="s">
        <v>1173</v>
      </c>
      <c r="D122" s="116" t="s">
        <v>523</v>
      </c>
      <c r="E122" s="10" t="s">
        <v>1174</v>
      </c>
    </row>
    <row r="123" spans="2:5" x14ac:dyDescent="0.35">
      <c r="B123" s="10">
        <v>97</v>
      </c>
      <c r="C123" s="132" t="s">
        <v>1173</v>
      </c>
      <c r="D123" s="145" t="s">
        <v>1029</v>
      </c>
      <c r="E123" s="10" t="s">
        <v>1174</v>
      </c>
    </row>
    <row r="124" spans="2:5" x14ac:dyDescent="0.35">
      <c r="B124" s="10">
        <v>98</v>
      </c>
      <c r="C124" s="132" t="s">
        <v>1173</v>
      </c>
      <c r="D124" s="117" t="s">
        <v>1034</v>
      </c>
      <c r="E124" s="10" t="s">
        <v>1192</v>
      </c>
    </row>
    <row r="125" spans="2:5" x14ac:dyDescent="0.35">
      <c r="B125" s="10">
        <v>99</v>
      </c>
      <c r="C125" s="132" t="s">
        <v>1173</v>
      </c>
      <c r="D125" s="117" t="s">
        <v>1049</v>
      </c>
      <c r="E125" s="10" t="s">
        <v>1050</v>
      </c>
    </row>
    <row r="126" spans="2:5" x14ac:dyDescent="0.35">
      <c r="B126" s="10">
        <v>100</v>
      </c>
      <c r="C126" s="132" t="s">
        <v>1173</v>
      </c>
      <c r="D126" s="117" t="s">
        <v>1044</v>
      </c>
      <c r="E126" s="10" t="s">
        <v>1193</v>
      </c>
    </row>
    <row r="127" spans="2:5" x14ac:dyDescent="0.35">
      <c r="B127" s="10">
        <v>101</v>
      </c>
      <c r="C127" s="132" t="s">
        <v>1173</v>
      </c>
      <c r="D127" s="117" t="s">
        <v>1062</v>
      </c>
      <c r="E127" s="10" t="s">
        <v>1194</v>
      </c>
    </row>
    <row r="128" spans="2:5" x14ac:dyDescent="0.35">
      <c r="B128" s="10">
        <v>102</v>
      </c>
      <c r="C128" s="132" t="s">
        <v>1173</v>
      </c>
      <c r="D128" s="117" t="s">
        <v>1039</v>
      </c>
      <c r="E128" s="10" t="s">
        <v>1195</v>
      </c>
    </row>
    <row r="129" spans="1:5" ht="29" x14ac:dyDescent="0.35">
      <c r="B129" s="10">
        <v>103</v>
      </c>
      <c r="C129" s="132" t="s">
        <v>1173</v>
      </c>
      <c r="D129" s="116" t="s">
        <v>1057</v>
      </c>
      <c r="E129" s="10" t="s">
        <v>1058</v>
      </c>
    </row>
    <row r="130" spans="1:5" ht="29" x14ac:dyDescent="0.35">
      <c r="B130" s="10">
        <v>104</v>
      </c>
      <c r="C130" s="132" t="s">
        <v>1196</v>
      </c>
      <c r="D130" s="116" t="s">
        <v>1197</v>
      </c>
      <c r="E130" s="146" t="s">
        <v>1072</v>
      </c>
    </row>
    <row r="131" spans="1:5" x14ac:dyDescent="0.35">
      <c r="B131" s="10">
        <v>105</v>
      </c>
      <c r="C131" s="132" t="s">
        <v>1198</v>
      </c>
      <c r="D131" s="116" t="s">
        <v>523</v>
      </c>
      <c r="E131" s="10" t="s">
        <v>1076</v>
      </c>
    </row>
    <row r="132" spans="1:5" x14ac:dyDescent="0.35">
      <c r="B132" s="10">
        <v>106</v>
      </c>
      <c r="C132" s="132" t="s">
        <v>1175</v>
      </c>
      <c r="D132" s="116" t="s">
        <v>1199</v>
      </c>
      <c r="E132" s="10" t="s">
        <v>1094</v>
      </c>
    </row>
    <row r="133" spans="1:5" x14ac:dyDescent="0.35">
      <c r="B133" s="10">
        <v>107</v>
      </c>
      <c r="C133" s="132" t="s">
        <v>1175</v>
      </c>
      <c r="D133" s="116" t="s">
        <v>1157</v>
      </c>
      <c r="E133" s="10" t="s">
        <v>1158</v>
      </c>
    </row>
    <row r="134" spans="1:5" ht="29" x14ac:dyDescent="0.35">
      <c r="B134" s="10">
        <v>108</v>
      </c>
      <c r="C134" s="132" t="s">
        <v>1175</v>
      </c>
      <c r="D134" s="116" t="s">
        <v>1096</v>
      </c>
      <c r="E134" s="10" t="s">
        <v>1094</v>
      </c>
    </row>
    <row r="135" spans="1:5" x14ac:dyDescent="0.35">
      <c r="B135" s="10">
        <v>109</v>
      </c>
      <c r="C135" s="132" t="s">
        <v>1175</v>
      </c>
      <c r="D135" s="9" t="s">
        <v>1100</v>
      </c>
      <c r="E135" s="10" t="s">
        <v>1094</v>
      </c>
    </row>
    <row r="136" spans="1:5" x14ac:dyDescent="0.35">
      <c r="B136" s="10">
        <v>110</v>
      </c>
      <c r="C136" s="132" t="s">
        <v>1175</v>
      </c>
      <c r="D136" s="116" t="s">
        <v>1200</v>
      </c>
      <c r="E136" s="10" t="s">
        <v>1094</v>
      </c>
    </row>
    <row r="137" spans="1:5" x14ac:dyDescent="0.35">
      <c r="B137" s="10">
        <v>111</v>
      </c>
      <c r="C137" s="132" t="s">
        <v>1175</v>
      </c>
      <c r="D137" s="116" t="s">
        <v>1201</v>
      </c>
      <c r="E137" s="10" t="s">
        <v>1094</v>
      </c>
    </row>
    <row r="138" spans="1:5" x14ac:dyDescent="0.35">
      <c r="B138" s="10">
        <v>112</v>
      </c>
      <c r="C138" s="132" t="s">
        <v>1175</v>
      </c>
      <c r="D138" s="116" t="s">
        <v>1202</v>
      </c>
      <c r="E138" s="10" t="s">
        <v>1094</v>
      </c>
    </row>
    <row r="139" spans="1:5" x14ac:dyDescent="0.35">
      <c r="B139" s="10">
        <v>113</v>
      </c>
      <c r="C139" s="132" t="s">
        <v>1175</v>
      </c>
      <c r="D139" s="116" t="s">
        <v>1203</v>
      </c>
      <c r="E139" s="10" t="s">
        <v>1094</v>
      </c>
    </row>
    <row r="140" spans="1:5" x14ac:dyDescent="0.35">
      <c r="B140" s="10">
        <v>114</v>
      </c>
      <c r="C140" s="132" t="s">
        <v>1175</v>
      </c>
      <c r="D140" s="116" t="s">
        <v>1204</v>
      </c>
      <c r="E140" s="10" t="s">
        <v>1094</v>
      </c>
    </row>
    <row r="141" spans="1:5" x14ac:dyDescent="0.35">
      <c r="B141" s="10">
        <v>115</v>
      </c>
      <c r="C141" s="132" t="s">
        <v>1175</v>
      </c>
      <c r="D141" s="116" t="s">
        <v>1117</v>
      </c>
      <c r="E141" s="10" t="s">
        <v>1205</v>
      </c>
    </row>
    <row r="142" spans="1:5" x14ac:dyDescent="0.35">
      <c r="C142" s="108"/>
      <c r="D142" s="116"/>
    </row>
    <row r="143" spans="1:5" x14ac:dyDescent="0.35">
      <c r="A143" s="10" t="s">
        <v>1206</v>
      </c>
      <c r="B143" s="10">
        <v>1</v>
      </c>
      <c r="C143" s="108" t="s">
        <v>1170</v>
      </c>
      <c r="D143" s="116" t="s">
        <v>888</v>
      </c>
      <c r="E143" s="10" t="s">
        <v>889</v>
      </c>
    </row>
    <row r="144" spans="1:5" ht="29" x14ac:dyDescent="0.35">
      <c r="B144" s="10">
        <v>2</v>
      </c>
      <c r="C144" s="108" t="s">
        <v>1207</v>
      </c>
      <c r="D144" s="116" t="s">
        <v>927</v>
      </c>
      <c r="E144" s="10" t="s">
        <v>928</v>
      </c>
    </row>
    <row r="145" spans="1:5" x14ac:dyDescent="0.35">
      <c r="B145" s="10">
        <v>3</v>
      </c>
      <c r="C145" s="108" t="s">
        <v>1208</v>
      </c>
      <c r="D145" s="116" t="s">
        <v>1209</v>
      </c>
      <c r="E145" s="10" t="s">
        <v>966</v>
      </c>
    </row>
    <row r="146" spans="1:5" x14ac:dyDescent="0.35">
      <c r="B146" s="10">
        <v>4</v>
      </c>
      <c r="C146" s="108" t="s">
        <v>1198</v>
      </c>
      <c r="D146" s="147" t="s">
        <v>1078</v>
      </c>
      <c r="E146" s="108" t="s">
        <v>1079</v>
      </c>
    </row>
    <row r="147" spans="1:5" x14ac:dyDescent="0.35">
      <c r="B147" s="10">
        <v>5</v>
      </c>
      <c r="C147" s="108" t="s">
        <v>1198</v>
      </c>
      <c r="D147" s="147" t="s">
        <v>1088</v>
      </c>
      <c r="E147" s="10" t="s">
        <v>1089</v>
      </c>
    </row>
    <row r="148" spans="1:5" x14ac:dyDescent="0.35">
      <c r="B148" s="10">
        <v>6</v>
      </c>
      <c r="C148" s="108" t="s">
        <v>1198</v>
      </c>
      <c r="D148" s="147" t="s">
        <v>1083</v>
      </c>
      <c r="E148" s="10" t="s">
        <v>1084</v>
      </c>
    </row>
    <row r="149" spans="1:5" x14ac:dyDescent="0.35">
      <c r="C149" s="108"/>
      <c r="D149" s="116"/>
    </row>
    <row r="150" spans="1:5" x14ac:dyDescent="0.35">
      <c r="A150" s="10" t="s">
        <v>1210</v>
      </c>
      <c r="B150" s="10">
        <v>1</v>
      </c>
      <c r="C150" s="108" t="s">
        <v>1188</v>
      </c>
      <c r="D150" s="116" t="s">
        <v>1211</v>
      </c>
      <c r="E150" s="10" t="s">
        <v>996</v>
      </c>
    </row>
    <row r="151" spans="1:5" x14ac:dyDescent="0.35">
      <c r="C151" s="108"/>
      <c r="D151" s="116"/>
    </row>
    <row r="152" spans="1:5" ht="29" x14ac:dyDescent="0.35">
      <c r="A152" s="10" t="s">
        <v>1212</v>
      </c>
      <c r="B152" s="10">
        <v>1</v>
      </c>
      <c r="C152" s="108" t="s">
        <v>1168</v>
      </c>
      <c r="D152" s="116" t="s">
        <v>684</v>
      </c>
      <c r="E152" s="10" t="s">
        <v>196</v>
      </c>
    </row>
    <row r="153" spans="1:5" x14ac:dyDescent="0.35">
      <c r="C153" s="108"/>
      <c r="D153" s="116"/>
    </row>
    <row r="154" spans="1:5" x14ac:dyDescent="0.35">
      <c r="D154" s="116"/>
    </row>
    <row r="155" spans="1:5" x14ac:dyDescent="0.35">
      <c r="A155" s="10" t="s">
        <v>1213</v>
      </c>
      <c r="B155" s="10">
        <v>1</v>
      </c>
      <c r="C155" s="108" t="s">
        <v>1177</v>
      </c>
      <c r="D155" s="116" t="s">
        <v>544</v>
      </c>
      <c r="E155" s="10" t="s">
        <v>35</v>
      </c>
    </row>
    <row r="156" spans="1:5" x14ac:dyDescent="0.35">
      <c r="B156" s="10">
        <v>2</v>
      </c>
      <c r="C156" s="108" t="s">
        <v>1171</v>
      </c>
      <c r="D156" s="116" t="s">
        <v>544</v>
      </c>
      <c r="E156" s="10" t="s">
        <v>130</v>
      </c>
    </row>
    <row r="157" spans="1:5" x14ac:dyDescent="0.35">
      <c r="B157" s="10">
        <v>3</v>
      </c>
      <c r="C157" s="108" t="s">
        <v>1214</v>
      </c>
      <c r="D157" s="116" t="s">
        <v>544</v>
      </c>
      <c r="E157" s="10" t="s">
        <v>641</v>
      </c>
    </row>
    <row r="158" spans="1:5" x14ac:dyDescent="0.35">
      <c r="B158" s="10">
        <v>4</v>
      </c>
      <c r="C158" s="108" t="s">
        <v>1215</v>
      </c>
      <c r="D158" s="116" t="s">
        <v>544</v>
      </c>
      <c r="E158" s="10" t="s">
        <v>667</v>
      </c>
    </row>
    <row r="159" spans="1:5" x14ac:dyDescent="0.35">
      <c r="B159" s="10">
        <v>5</v>
      </c>
      <c r="C159" s="108" t="s">
        <v>1168</v>
      </c>
      <c r="D159" s="116" t="s">
        <v>544</v>
      </c>
      <c r="E159" s="10" t="s">
        <v>196</v>
      </c>
    </row>
    <row r="160" spans="1:5" x14ac:dyDescent="0.35">
      <c r="B160" s="10">
        <v>6</v>
      </c>
      <c r="C160" s="108" t="s">
        <v>1182</v>
      </c>
      <c r="D160" s="116" t="s">
        <v>544</v>
      </c>
      <c r="E160" s="10" t="s">
        <v>734</v>
      </c>
    </row>
    <row r="161" spans="1:5" x14ac:dyDescent="0.35">
      <c r="B161" s="10">
        <v>7</v>
      </c>
      <c r="C161" s="108" t="s">
        <v>1183</v>
      </c>
      <c r="D161" s="116" t="s">
        <v>544</v>
      </c>
      <c r="E161" s="10" t="s">
        <v>738</v>
      </c>
    </row>
    <row r="162" spans="1:5" x14ac:dyDescent="0.35">
      <c r="B162" s="10">
        <v>8</v>
      </c>
      <c r="C162" s="108" t="s">
        <v>1185</v>
      </c>
      <c r="D162" s="116" t="s">
        <v>544</v>
      </c>
      <c r="E162" s="10" t="s">
        <v>844</v>
      </c>
    </row>
    <row r="163" spans="1:5" x14ac:dyDescent="0.35">
      <c r="B163" s="10">
        <v>9</v>
      </c>
      <c r="C163" s="108" t="s">
        <v>1186</v>
      </c>
      <c r="D163" s="116" t="s">
        <v>544</v>
      </c>
      <c r="E163" s="10" t="s">
        <v>923</v>
      </c>
    </row>
    <row r="164" spans="1:5" x14ac:dyDescent="0.35">
      <c r="B164" s="10">
        <v>10</v>
      </c>
      <c r="C164" s="108" t="s">
        <v>1207</v>
      </c>
      <c r="D164" s="116" t="s">
        <v>544</v>
      </c>
      <c r="E164" s="10" t="s">
        <v>931</v>
      </c>
    </row>
    <row r="165" spans="1:5" x14ac:dyDescent="0.35">
      <c r="B165" s="10">
        <v>11</v>
      </c>
      <c r="C165" s="108" t="s">
        <v>1216</v>
      </c>
      <c r="D165" s="116" t="s">
        <v>544</v>
      </c>
      <c r="E165" s="10" t="s">
        <v>955</v>
      </c>
    </row>
    <row r="166" spans="1:5" x14ac:dyDescent="0.35">
      <c r="B166" s="10">
        <v>12</v>
      </c>
      <c r="C166" s="108" t="s">
        <v>1208</v>
      </c>
      <c r="D166" s="116" t="s">
        <v>544</v>
      </c>
      <c r="E166" s="10" t="s">
        <v>970</v>
      </c>
    </row>
    <row r="167" spans="1:5" x14ac:dyDescent="0.35">
      <c r="B167" s="10">
        <v>13</v>
      </c>
      <c r="C167" s="108" t="s">
        <v>1190</v>
      </c>
      <c r="D167" s="116" t="s">
        <v>544</v>
      </c>
      <c r="E167" s="10" t="s">
        <v>1025</v>
      </c>
    </row>
    <row r="168" spans="1:5" x14ac:dyDescent="0.35">
      <c r="B168" s="10">
        <v>14</v>
      </c>
      <c r="C168" s="132" t="s">
        <v>1175</v>
      </c>
      <c r="D168" s="116" t="s">
        <v>544</v>
      </c>
      <c r="E168" s="10" t="s">
        <v>1097</v>
      </c>
    </row>
    <row r="169" spans="1:5" x14ac:dyDescent="0.35">
      <c r="D169" s="116"/>
    </row>
    <row r="170" spans="1:5" ht="29" x14ac:dyDescent="0.35">
      <c r="A170" s="10" t="s">
        <v>1217</v>
      </c>
      <c r="B170" s="10">
        <v>1</v>
      </c>
      <c r="C170" s="108" t="s">
        <v>1169</v>
      </c>
      <c r="D170" s="116" t="s">
        <v>1218</v>
      </c>
    </row>
    <row r="171" spans="1:5" x14ac:dyDescent="0.35">
      <c r="D171" s="116"/>
    </row>
    <row r="172" spans="1:5" x14ac:dyDescent="0.35">
      <c r="D172" s="116"/>
    </row>
    <row r="173" spans="1:5" x14ac:dyDescent="0.35">
      <c r="A173" s="10" t="s">
        <v>93</v>
      </c>
      <c r="B173" s="10">
        <v>1</v>
      </c>
      <c r="C173" s="108" t="s">
        <v>1169</v>
      </c>
      <c r="D173" s="116" t="s">
        <v>302</v>
      </c>
      <c r="E173" s="10" t="s">
        <v>779</v>
      </c>
    </row>
    <row r="174" spans="1:5" x14ac:dyDescent="0.35">
      <c r="C174" s="11"/>
      <c r="D174" s="116"/>
      <c r="E174" s="12"/>
    </row>
    <row r="175" spans="1:5" x14ac:dyDescent="0.35">
      <c r="B175" s="109" t="s">
        <v>1219</v>
      </c>
      <c r="C175" s="11"/>
      <c r="D175" s="116"/>
      <c r="E175" s="12"/>
    </row>
    <row r="176" spans="1:5" x14ac:dyDescent="0.35">
      <c r="A176" s="10" t="s">
        <v>1220</v>
      </c>
      <c r="B176" s="108" t="s">
        <v>1221</v>
      </c>
      <c r="C176" s="108" t="s">
        <v>1177</v>
      </c>
      <c r="D176" s="116" t="s">
        <v>1222</v>
      </c>
      <c r="E176" s="12" t="s">
        <v>189</v>
      </c>
    </row>
    <row r="177" spans="2:5" ht="29" x14ac:dyDescent="0.35">
      <c r="B177" s="10">
        <v>10</v>
      </c>
      <c r="C177" s="108" t="s">
        <v>1177</v>
      </c>
      <c r="D177" s="116" t="s">
        <v>1223</v>
      </c>
      <c r="E177" s="10" t="s">
        <v>239</v>
      </c>
    </row>
    <row r="178" spans="2:5" x14ac:dyDescent="0.35">
      <c r="B178" s="10">
        <v>26</v>
      </c>
      <c r="C178" s="108" t="s">
        <v>1177</v>
      </c>
      <c r="D178" s="116" t="s">
        <v>1224</v>
      </c>
      <c r="E178" s="10" t="s">
        <v>35</v>
      </c>
    </row>
    <row r="179" spans="2:5" x14ac:dyDescent="0.35">
      <c r="B179" s="10">
        <v>28</v>
      </c>
      <c r="C179" s="108" t="s">
        <v>1177</v>
      </c>
      <c r="D179" s="116" t="s">
        <v>1225</v>
      </c>
      <c r="E179" s="10" t="s">
        <v>35</v>
      </c>
    </row>
    <row r="180" spans="2:5" x14ac:dyDescent="0.35">
      <c r="B180" s="10">
        <v>34</v>
      </c>
      <c r="C180" s="108" t="s">
        <v>1177</v>
      </c>
      <c r="D180" s="116" t="s">
        <v>1226</v>
      </c>
      <c r="E180" s="10" t="s">
        <v>35</v>
      </c>
    </row>
    <row r="181" spans="2:5" x14ac:dyDescent="0.35">
      <c r="B181" s="10">
        <v>38</v>
      </c>
      <c r="C181" s="108" t="s">
        <v>1177</v>
      </c>
      <c r="D181" s="116" t="s">
        <v>1227</v>
      </c>
      <c r="E181" s="10" t="s">
        <v>35</v>
      </c>
    </row>
    <row r="182" spans="2:5" ht="29" x14ac:dyDescent="0.35">
      <c r="B182" s="10">
        <v>40</v>
      </c>
      <c r="C182" s="108" t="s">
        <v>1177</v>
      </c>
      <c r="D182" s="116" t="s">
        <v>1228</v>
      </c>
      <c r="E182" s="10" t="s">
        <v>35</v>
      </c>
    </row>
    <row r="183" spans="2:5" x14ac:dyDescent="0.35">
      <c r="B183" s="10">
        <v>13</v>
      </c>
      <c r="C183" s="108" t="s">
        <v>1171</v>
      </c>
      <c r="D183" s="116" t="s">
        <v>1229</v>
      </c>
      <c r="E183" s="10" t="s">
        <v>57</v>
      </c>
    </row>
    <row r="184" spans="2:5" ht="29" x14ac:dyDescent="0.35">
      <c r="B184" s="10">
        <v>35</v>
      </c>
      <c r="C184" s="108" t="s">
        <v>1171</v>
      </c>
      <c r="D184" s="116" t="s">
        <v>1230</v>
      </c>
      <c r="E184" s="10" t="s">
        <v>233</v>
      </c>
    </row>
    <row r="185" spans="2:5" x14ac:dyDescent="0.35">
      <c r="C185" s="108"/>
      <c r="D185" s="116"/>
    </row>
    <row r="186" spans="2:5" x14ac:dyDescent="0.35">
      <c r="D186" s="116"/>
    </row>
    <row r="187" spans="2:5" x14ac:dyDescent="0.35">
      <c r="D187" s="116"/>
    </row>
    <row r="188" spans="2:5" x14ac:dyDescent="0.35">
      <c r="D188" s="116"/>
    </row>
    <row r="189" spans="2:5" x14ac:dyDescent="0.35">
      <c r="D189" s="116"/>
    </row>
    <row r="190" spans="2:5" x14ac:dyDescent="0.35">
      <c r="D190" s="116"/>
    </row>
    <row r="191" spans="2:5" x14ac:dyDescent="0.35">
      <c r="D191" s="116"/>
    </row>
    <row r="192" spans="2:5" x14ac:dyDescent="0.35">
      <c r="D192" s="116"/>
    </row>
    <row r="193" spans="4:4" x14ac:dyDescent="0.35">
      <c r="D193" s="116"/>
    </row>
    <row r="194" spans="4:4" x14ac:dyDescent="0.35">
      <c r="D194" s="116"/>
    </row>
    <row r="195" spans="4:4" x14ac:dyDescent="0.35">
      <c r="D195" s="116"/>
    </row>
  </sheetData>
  <mergeCells count="1">
    <mergeCell ref="A1:E1"/>
  </mergeCells>
  <phoneticPr fontId="20" type="noConversion"/>
  <printOptions horizontalCentered="1" gridLines="1"/>
  <pageMargins left="0.31496062992125984" right="0.31496062992125984" top="0.74803149606299213" bottom="0.74803149606299213" header="0.31496062992125984" footer="0.31496062992125984"/>
  <pageSetup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52C5-0828-443F-A1BF-A2D00455CCC8}">
  <sheetPr>
    <pageSetUpPr fitToPage="1"/>
  </sheetPr>
  <dimension ref="A1:F81"/>
  <sheetViews>
    <sheetView zoomScale="70" zoomScaleNormal="70" workbookViewId="0">
      <selection activeCell="D30" sqref="D30"/>
    </sheetView>
  </sheetViews>
  <sheetFormatPr defaultColWidth="25.54296875" defaultRowHeight="15.5" x14ac:dyDescent="0.35"/>
  <cols>
    <col min="1" max="1" width="30.54296875" style="7" bestFit="1" customWidth="1"/>
    <col min="2" max="2" width="16.1796875" style="7" customWidth="1"/>
    <col min="3" max="5" width="18.54296875" style="7" customWidth="1"/>
    <col min="6" max="6" width="71.453125" style="70" bestFit="1" customWidth="1"/>
    <col min="7" max="16384" width="25.54296875" style="4"/>
  </cols>
  <sheetData>
    <row r="1" spans="1:6" x14ac:dyDescent="0.35">
      <c r="A1" s="40" t="s">
        <v>1164</v>
      </c>
      <c r="B1" s="41" t="s">
        <v>1231</v>
      </c>
      <c r="C1" s="41" t="s">
        <v>1232</v>
      </c>
      <c r="D1" s="41" t="s">
        <v>1233</v>
      </c>
      <c r="E1" s="41" t="s">
        <v>1234</v>
      </c>
      <c r="F1" s="70" t="s">
        <v>1235</v>
      </c>
    </row>
    <row r="2" spans="1:6" ht="31" x14ac:dyDescent="0.35">
      <c r="A2" s="42" t="s">
        <v>1236</v>
      </c>
      <c r="B2" s="6" t="s">
        <v>1237</v>
      </c>
      <c r="C2" s="6"/>
      <c r="D2" s="6"/>
      <c r="E2" s="6"/>
      <c r="F2" s="129" t="s">
        <v>1287</v>
      </c>
    </row>
    <row r="3" spans="1:6" ht="25" customHeight="1" x14ac:dyDescent="0.35">
      <c r="A3" s="42" t="s">
        <v>1238</v>
      </c>
      <c r="B3" s="6" t="s">
        <v>1119</v>
      </c>
      <c r="C3" s="6" t="s">
        <v>35</v>
      </c>
      <c r="D3" s="6" t="s">
        <v>556</v>
      </c>
      <c r="E3" s="69" t="s">
        <v>1239</v>
      </c>
      <c r="F3" s="55"/>
    </row>
    <row r="4" spans="1:6" ht="25" customHeight="1" x14ac:dyDescent="0.35">
      <c r="A4" s="7" t="s">
        <v>1240</v>
      </c>
      <c r="B4" s="7" t="s">
        <v>1119</v>
      </c>
      <c r="C4" s="7" t="s">
        <v>130</v>
      </c>
      <c r="D4" s="7" t="s">
        <v>635</v>
      </c>
      <c r="E4" s="71" t="s">
        <v>1241</v>
      </c>
    </row>
    <row r="5" spans="1:6" ht="25" customHeight="1" x14ac:dyDescent="0.35">
      <c r="A5" s="71" t="s">
        <v>1242</v>
      </c>
      <c r="B5" s="7" t="s">
        <v>637</v>
      </c>
      <c r="C5" s="7" t="s">
        <v>638</v>
      </c>
      <c r="D5" s="7" t="s">
        <v>641</v>
      </c>
      <c r="E5" s="7" t="s">
        <v>1243</v>
      </c>
    </row>
    <row r="6" spans="1:6" ht="25" customHeight="1" x14ac:dyDescent="0.35">
      <c r="A6" s="7" t="s">
        <v>1244</v>
      </c>
      <c r="B6" s="7" t="s">
        <v>1119</v>
      </c>
      <c r="C6" s="7" t="s">
        <v>642</v>
      </c>
      <c r="D6" s="7" t="s">
        <v>664</v>
      </c>
      <c r="E6" s="7" t="s">
        <v>1245</v>
      </c>
    </row>
    <row r="7" spans="1:6" ht="25" customHeight="1" x14ac:dyDescent="0.35">
      <c r="A7" s="71" t="s">
        <v>1246</v>
      </c>
      <c r="B7" s="7" t="s">
        <v>637</v>
      </c>
      <c r="C7" s="7" t="s">
        <v>665</v>
      </c>
      <c r="D7" s="7" t="s">
        <v>1247</v>
      </c>
      <c r="E7" s="7" t="s">
        <v>1248</v>
      </c>
    </row>
    <row r="8" spans="1:6" ht="25" customHeight="1" x14ac:dyDescent="0.35">
      <c r="A8" s="7" t="s">
        <v>1249</v>
      </c>
      <c r="B8" s="7" t="s">
        <v>1119</v>
      </c>
      <c r="C8" s="7" t="s">
        <v>196</v>
      </c>
      <c r="D8" s="7" t="s">
        <v>710</v>
      </c>
      <c r="E8" s="7" t="s">
        <v>1250</v>
      </c>
    </row>
    <row r="9" spans="1:6" ht="25" customHeight="1" x14ac:dyDescent="0.35">
      <c r="A9" s="71" t="s">
        <v>1251</v>
      </c>
      <c r="B9" s="7" t="s">
        <v>637</v>
      </c>
      <c r="C9" s="7" t="s">
        <v>711</v>
      </c>
      <c r="D9" s="7" t="s">
        <v>734</v>
      </c>
      <c r="E9" s="7" t="s">
        <v>1252</v>
      </c>
    </row>
    <row r="10" spans="1:6" ht="25" customHeight="1" x14ac:dyDescent="0.35">
      <c r="A10" s="71" t="s">
        <v>1253</v>
      </c>
      <c r="B10" s="7" t="s">
        <v>637</v>
      </c>
      <c r="C10" s="7" t="s">
        <v>735</v>
      </c>
      <c r="D10" s="7" t="s">
        <v>741</v>
      </c>
      <c r="E10" s="7" t="s">
        <v>1254</v>
      </c>
    </row>
    <row r="11" spans="1:6" ht="25" customHeight="1" x14ac:dyDescent="0.35">
      <c r="A11" s="7" t="s">
        <v>1255</v>
      </c>
      <c r="B11" s="7" t="s">
        <v>1119</v>
      </c>
      <c r="C11" s="7" t="s">
        <v>254</v>
      </c>
      <c r="D11" s="7" t="s">
        <v>833</v>
      </c>
      <c r="E11" s="7" t="s">
        <v>1256</v>
      </c>
    </row>
    <row r="12" spans="1:6" ht="25" customHeight="1" x14ac:dyDescent="0.35">
      <c r="A12" s="103" t="s">
        <v>1257</v>
      </c>
      <c r="B12" s="7" t="s">
        <v>637</v>
      </c>
      <c r="C12" s="7" t="s">
        <v>834</v>
      </c>
      <c r="D12" s="7" t="s">
        <v>844</v>
      </c>
      <c r="E12" s="7" t="s">
        <v>1258</v>
      </c>
    </row>
    <row r="13" spans="1:6" ht="25" customHeight="1" x14ac:dyDescent="0.35">
      <c r="A13" s="7" t="s">
        <v>1259</v>
      </c>
      <c r="B13" s="7" t="s">
        <v>1119</v>
      </c>
      <c r="C13" s="7" t="s">
        <v>846</v>
      </c>
      <c r="D13" s="7" t="s">
        <v>915</v>
      </c>
      <c r="E13" s="7" t="s">
        <v>1260</v>
      </c>
    </row>
    <row r="14" spans="1:6" ht="25" customHeight="1" x14ac:dyDescent="0.35">
      <c r="A14" s="103" t="s">
        <v>1261</v>
      </c>
      <c r="B14" s="7" t="s">
        <v>637</v>
      </c>
      <c r="C14" s="7" t="s">
        <v>916</v>
      </c>
      <c r="D14" s="7" t="s">
        <v>923</v>
      </c>
      <c r="E14" s="7" t="s">
        <v>1262</v>
      </c>
    </row>
    <row r="15" spans="1:6" ht="25" customHeight="1" x14ac:dyDescent="0.35">
      <c r="A15" s="103" t="s">
        <v>1263</v>
      </c>
      <c r="B15" s="7" t="s">
        <v>637</v>
      </c>
      <c r="C15" s="7" t="s">
        <v>924</v>
      </c>
      <c r="D15" s="7" t="s">
        <v>1264</v>
      </c>
      <c r="E15" s="7" t="s">
        <v>1265</v>
      </c>
    </row>
    <row r="16" spans="1:6" ht="25" customHeight="1" x14ac:dyDescent="0.35">
      <c r="A16" s="85" t="s">
        <v>1266</v>
      </c>
      <c r="B16" s="7" t="s">
        <v>1119</v>
      </c>
      <c r="C16" s="7" t="s">
        <v>933</v>
      </c>
      <c r="D16" s="7" t="s">
        <v>951</v>
      </c>
      <c r="E16" s="7" t="s">
        <v>1267</v>
      </c>
    </row>
    <row r="17" spans="1:5" ht="25" customHeight="1" x14ac:dyDescent="0.35">
      <c r="A17" s="118" t="s">
        <v>1268</v>
      </c>
      <c r="B17" s="7" t="s">
        <v>637</v>
      </c>
      <c r="C17" s="7" t="s">
        <v>952</v>
      </c>
      <c r="D17" s="7" t="s">
        <v>955</v>
      </c>
      <c r="E17" s="7" t="s">
        <v>1269</v>
      </c>
    </row>
    <row r="18" spans="1:5" ht="25" customHeight="1" x14ac:dyDescent="0.35">
      <c r="A18" s="119" t="s">
        <v>1270</v>
      </c>
      <c r="B18" s="7" t="s">
        <v>637</v>
      </c>
      <c r="C18" s="7" t="s">
        <v>956</v>
      </c>
      <c r="D18" s="7" t="s">
        <v>1271</v>
      </c>
      <c r="E18" s="7" t="s">
        <v>1272</v>
      </c>
    </row>
    <row r="19" spans="1:5" ht="25" customHeight="1" x14ac:dyDescent="0.35">
      <c r="A19" s="85" t="s">
        <v>1273</v>
      </c>
      <c r="B19" s="7" t="s">
        <v>1119</v>
      </c>
      <c r="C19" s="7" t="s">
        <v>972</v>
      </c>
      <c r="D19" s="7" t="s">
        <v>1002</v>
      </c>
      <c r="E19" s="7" t="s">
        <v>1274</v>
      </c>
    </row>
    <row r="20" spans="1:5" ht="25" customHeight="1" x14ac:dyDescent="0.35">
      <c r="A20" s="118" t="s">
        <v>1275</v>
      </c>
      <c r="B20" s="7" t="s">
        <v>637</v>
      </c>
      <c r="C20" s="7" t="s">
        <v>1003</v>
      </c>
      <c r="D20" s="7" t="s">
        <v>1025</v>
      </c>
      <c r="E20" s="7" t="s">
        <v>1276</v>
      </c>
    </row>
    <row r="21" spans="1:5" ht="25" customHeight="1" x14ac:dyDescent="0.35">
      <c r="A21" s="85" t="s">
        <v>1277</v>
      </c>
      <c r="B21" s="7" t="s">
        <v>1119</v>
      </c>
      <c r="C21" s="7" t="s">
        <v>1027</v>
      </c>
      <c r="D21" s="7" t="s">
        <v>1065</v>
      </c>
      <c r="E21" s="7" t="s">
        <v>1278</v>
      </c>
    </row>
    <row r="22" spans="1:5" ht="25" customHeight="1" x14ac:dyDescent="0.35">
      <c r="A22" s="142">
        <v>45573</v>
      </c>
      <c r="B22" s="7" t="s">
        <v>637</v>
      </c>
      <c r="C22" s="7" t="s">
        <v>1066</v>
      </c>
      <c r="D22" s="7" t="s">
        <v>1279</v>
      </c>
      <c r="E22" s="7" t="s">
        <v>1280</v>
      </c>
    </row>
    <row r="23" spans="1:5" ht="25" customHeight="1" x14ac:dyDescent="0.35">
      <c r="A23" s="142">
        <v>45604</v>
      </c>
      <c r="B23" s="7" t="s">
        <v>1119</v>
      </c>
      <c r="C23" s="7" t="s">
        <v>1281</v>
      </c>
      <c r="D23" s="7" t="s">
        <v>1282</v>
      </c>
      <c r="E23" s="7" t="s">
        <v>1283</v>
      </c>
    </row>
    <row r="24" spans="1:5" ht="25" customHeight="1" x14ac:dyDescent="0.35">
      <c r="A24" s="85" t="s">
        <v>1284</v>
      </c>
      <c r="B24" s="7" t="s">
        <v>1119</v>
      </c>
      <c r="C24" s="7" t="s">
        <v>1097</v>
      </c>
      <c r="D24" s="7" t="s">
        <v>1285</v>
      </c>
      <c r="E24" s="7" t="s">
        <v>1286</v>
      </c>
    </row>
    <row r="25" spans="1:5" ht="18.649999999999999" customHeight="1" x14ac:dyDescent="0.35">
      <c r="A25" s="143"/>
    </row>
    <row r="26" spans="1:5" ht="18.649999999999999" customHeight="1" x14ac:dyDescent="0.35">
      <c r="A26" s="143"/>
    </row>
    <row r="27" spans="1:5" ht="18.649999999999999" customHeight="1" x14ac:dyDescent="0.35">
      <c r="A27" s="143"/>
    </row>
    <row r="28" spans="1:5" ht="18.649999999999999" customHeight="1" x14ac:dyDescent="0.35">
      <c r="A28" s="143"/>
    </row>
    <row r="29" spans="1:5" ht="18.649999999999999" customHeight="1" x14ac:dyDescent="0.35">
      <c r="A29" s="143"/>
      <c r="C29" s="10"/>
      <c r="D29" s="10"/>
    </row>
    <row r="30" spans="1:5" ht="18.649999999999999" customHeight="1" x14ac:dyDescent="0.35"/>
    <row r="31" spans="1:5" ht="18.649999999999999" customHeight="1" x14ac:dyDescent="0.35"/>
    <row r="32" spans="1:5" ht="18.649999999999999" customHeight="1" x14ac:dyDescent="0.35"/>
    <row r="33" ht="18.649999999999999" customHeight="1" x14ac:dyDescent="0.35"/>
    <row r="34" ht="18.649999999999999" customHeight="1" x14ac:dyDescent="0.35"/>
    <row r="35" ht="18.649999999999999" customHeight="1" x14ac:dyDescent="0.35"/>
    <row r="36" ht="18.649999999999999" customHeight="1" x14ac:dyDescent="0.35"/>
    <row r="37" ht="18.649999999999999" customHeight="1" x14ac:dyDescent="0.35"/>
    <row r="38" ht="18.649999999999999" customHeight="1" x14ac:dyDescent="0.35"/>
    <row r="39" ht="18.649999999999999" customHeight="1" x14ac:dyDescent="0.35"/>
    <row r="40" ht="18.649999999999999" customHeight="1" x14ac:dyDescent="0.35"/>
    <row r="41" ht="18.649999999999999" customHeight="1" x14ac:dyDescent="0.35"/>
    <row r="42" ht="18.649999999999999" customHeight="1" x14ac:dyDescent="0.35"/>
    <row r="43" ht="18.649999999999999" customHeight="1" x14ac:dyDescent="0.35"/>
    <row r="44" ht="18.649999999999999" customHeight="1" x14ac:dyDescent="0.35"/>
    <row r="45" ht="18.649999999999999" customHeight="1" x14ac:dyDescent="0.35"/>
    <row r="46" ht="18.649999999999999" customHeight="1" x14ac:dyDescent="0.35"/>
    <row r="47" ht="18.649999999999999" customHeight="1" x14ac:dyDescent="0.35"/>
    <row r="48" ht="18.649999999999999" customHeight="1" x14ac:dyDescent="0.35"/>
    <row r="49" ht="18.649999999999999" customHeight="1" x14ac:dyDescent="0.35"/>
    <row r="50" ht="18.649999999999999" customHeight="1" x14ac:dyDescent="0.35"/>
    <row r="51" ht="18.649999999999999" customHeight="1" x14ac:dyDescent="0.35"/>
    <row r="52" ht="18.649999999999999" customHeight="1" x14ac:dyDescent="0.35"/>
    <row r="53" ht="18.649999999999999" customHeight="1" x14ac:dyDescent="0.35"/>
    <row r="54" ht="18.649999999999999" customHeight="1" x14ac:dyDescent="0.35"/>
    <row r="55" ht="18.649999999999999" customHeight="1" x14ac:dyDescent="0.35"/>
    <row r="56" ht="18.649999999999999" customHeight="1" x14ac:dyDescent="0.35"/>
    <row r="57" ht="18.649999999999999" customHeight="1" x14ac:dyDescent="0.35"/>
    <row r="58" ht="18.649999999999999" customHeight="1" x14ac:dyDescent="0.35"/>
    <row r="59" ht="18.649999999999999" customHeight="1" x14ac:dyDescent="0.35"/>
    <row r="60" ht="18.649999999999999" customHeight="1" x14ac:dyDescent="0.35"/>
    <row r="61" ht="18.649999999999999" customHeight="1" x14ac:dyDescent="0.35"/>
    <row r="62" ht="18.649999999999999" customHeight="1" x14ac:dyDescent="0.35"/>
    <row r="63" ht="18.649999999999999" customHeight="1" x14ac:dyDescent="0.35"/>
    <row r="64" ht="18.649999999999999" customHeight="1" x14ac:dyDescent="0.35"/>
    <row r="65" ht="18.649999999999999" customHeight="1" x14ac:dyDescent="0.35"/>
    <row r="66" ht="18.649999999999999" customHeight="1" x14ac:dyDescent="0.35"/>
    <row r="67" ht="18.649999999999999" customHeight="1" x14ac:dyDescent="0.35"/>
    <row r="68" ht="18.649999999999999" customHeight="1" x14ac:dyDescent="0.35"/>
    <row r="69" ht="18.649999999999999" customHeight="1" x14ac:dyDescent="0.35"/>
    <row r="70" ht="18.649999999999999" customHeight="1" x14ac:dyDescent="0.35"/>
    <row r="71" ht="18.649999999999999" customHeight="1" x14ac:dyDescent="0.35"/>
    <row r="72" ht="18.649999999999999" customHeight="1" x14ac:dyDescent="0.35"/>
    <row r="73" ht="18.649999999999999" customHeight="1" x14ac:dyDescent="0.35"/>
    <row r="74" ht="18.649999999999999" customHeight="1" x14ac:dyDescent="0.35"/>
    <row r="75" ht="18.649999999999999" customHeight="1" x14ac:dyDescent="0.35"/>
    <row r="76" ht="18.649999999999999" customHeight="1" x14ac:dyDescent="0.35"/>
    <row r="77" ht="18.649999999999999" customHeight="1" x14ac:dyDescent="0.35"/>
    <row r="78" ht="18.649999999999999" customHeight="1" x14ac:dyDescent="0.35"/>
    <row r="79" ht="18.649999999999999" customHeight="1" x14ac:dyDescent="0.35"/>
    <row r="80" ht="18.649999999999999" customHeight="1" x14ac:dyDescent="0.35"/>
    <row r="81" ht="18.649999999999999" customHeight="1" x14ac:dyDescent="0.35"/>
  </sheetData>
  <hyperlinks>
    <hyperlink ref="F2" r:id="rId1" xr:uid="{FE519B04-CF81-4E57-A185-0A69C809C8AC}"/>
  </hyperlinks>
  <pageMargins left="0.7" right="0.7" top="0.75" bottom="0.75" header="0.3" footer="0.3"/>
  <pageSetup scale="96"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c940ca1-5ff5-4c12-9ecd-e33ede4a829f"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eb6d8c5d-5b31-4807-8756-a31b61bec20d" xsi:nil="true"/>
    <lcf76f155ced4ddcb4097134ff3c332f xmlns="9222fbe6-3a9c-44fa-8d67-049d4ec9a95c">
      <Terms xmlns="http://schemas.microsoft.com/office/infopath/2007/PartnerControls"/>
    </lcf76f155ced4ddcb4097134ff3c332f>
    <Region xmlns="eb6d8c5d-5b31-4807-8756-a31b61bec20d" xsi:nil="true"/>
    <PDFd xmlns="9222fbe6-3a9c-44fa-8d67-049d4ec9a95c">false</PDFd>
    <Proofed xmlns="9222fbe6-3a9c-44fa-8d67-049d4ec9a95c">false</Proof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C9C35282754F45948E2EC7C44166E0" ma:contentTypeVersion="17" ma:contentTypeDescription="Create a new document." ma:contentTypeScope="" ma:versionID="3b2fe04b0b3f309190c723a5a10e1a96">
  <xsd:schema xmlns:xsd="http://www.w3.org/2001/XMLSchema" xmlns:xs="http://www.w3.org/2001/XMLSchema" xmlns:p="http://schemas.microsoft.com/office/2006/metadata/properties" xmlns:ns2="eb6d8c5d-5b31-4807-8756-a31b61bec20d" xmlns:ns3="9222fbe6-3a9c-44fa-8d67-049d4ec9a95c" xmlns:ns4="10f17f52-c6d5-4a58-ac9c-32488538a4a0" targetNamespace="http://schemas.microsoft.com/office/2006/metadata/properties" ma:root="true" ma:fieldsID="b4abe0b823a108a824bd107831edf92e" ns2:_="" ns3:_="" ns4:_="">
    <xsd:import namespace="eb6d8c5d-5b31-4807-8756-a31b61bec20d"/>
    <xsd:import namespace="9222fbe6-3a9c-44fa-8d67-049d4ec9a95c"/>
    <xsd:import namespace="10f17f52-c6d5-4a58-ac9c-32488538a4a0"/>
    <xsd:element name="properties">
      <xsd:complexType>
        <xsd:sequence>
          <xsd:element name="documentManagement">
            <xsd:complexType>
              <xsd:all>
                <xsd:element ref="ns2:Region"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Proofed" minOccurs="0"/>
                <xsd:element ref="ns3:PDF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d8c5d-5b31-4807-8756-a31b61bec20d" elementFormDefault="qualified">
    <xsd:import namespace="http://schemas.microsoft.com/office/2006/documentManagement/types"/>
    <xsd:import namespace="http://schemas.microsoft.com/office/infopath/2007/PartnerControls"/>
    <xsd:element name="Region" ma:index="8" nillable="true" ma:displayName="Region" ma:default="" ma:format="Dropdown" ma:internalName="Region">
      <xsd:simpleType>
        <xsd:restriction base="dms:Choice">
          <xsd:enumeration value="choicesPlaceholder1"/>
          <xsd:enumeration value="choicesPlaceholder2"/>
          <xsd:enumeration value="choicesPlaceholder3"/>
        </xsd:restriction>
      </xsd:simpleType>
    </xsd:element>
    <xsd:element name="TaxCatchAll" ma:index="13" nillable="true" ma:displayName="Taxonomy Catch All Column" ma:hidden="true" ma:list="{dbf72631-ccca-446e-8b9a-cc66c344bfd0}" ma:internalName="TaxCatchAll" ma:showField="CatchAllData" ma:web="10f17f52-c6d5-4a58-ac9c-32488538a4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22fbe6-3a9c-44fa-8d67-049d4ec9a95c" elementFormDefault="qualified">
    <xsd:import namespace="http://schemas.microsoft.com/office/2006/documentManagement/types"/>
    <xsd:import namespace="http://schemas.microsoft.com/office/infopath/2007/PartnerControls"/>
    <xsd:element name="MediaServiceDateTaken" ma:index="9" nillable="true" ma:displayName="MediaServiceDateTaken" ma:hidden="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c940ca1-5ff5-4c12-9ecd-e33ede4a829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Proofed" ma:index="23" nillable="true" ma:displayName="Proofed " ma:default="0" ma:format="Dropdown" ma:internalName="Proofed">
      <xsd:simpleType>
        <xsd:restriction base="dms:Boolean"/>
      </xsd:simpleType>
    </xsd:element>
    <xsd:element name="PDFd" ma:index="24" nillable="true" ma:displayName="PDF'd" ma:default="0" ma:format="Dropdown" ma:internalName="PDFd">
      <xsd:simpleType>
        <xsd:restriction base="dms:Boolea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17f52-c6d5-4a58-ac9c-32488538a4a0"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2D5A7-B32F-4ACE-A754-4011E62B0CCC}">
  <ds:schemaRefs>
    <ds:schemaRef ds:uri="Microsoft.SharePoint.Taxonomy.ContentTypeSync"/>
  </ds:schemaRefs>
</ds:datastoreItem>
</file>

<file path=customXml/itemProps2.xml><?xml version="1.0" encoding="utf-8"?>
<ds:datastoreItem xmlns:ds="http://schemas.openxmlformats.org/officeDocument/2006/customXml" ds:itemID="{AF0503E7-509C-4018-955E-3047D997D829}">
  <ds:schemaRefs>
    <ds:schemaRef ds:uri="http://schemas.microsoft.com/office/2006/metadata/properties"/>
    <ds:schemaRef ds:uri="http://schemas.microsoft.com/office/infopath/2007/PartnerControls"/>
    <ds:schemaRef ds:uri="eb6d8c5d-5b31-4807-8756-a31b61bec20d"/>
    <ds:schemaRef ds:uri="9222fbe6-3a9c-44fa-8d67-049d4ec9a95c"/>
  </ds:schemaRefs>
</ds:datastoreItem>
</file>

<file path=customXml/itemProps3.xml><?xml version="1.0" encoding="utf-8"?>
<ds:datastoreItem xmlns:ds="http://schemas.openxmlformats.org/officeDocument/2006/customXml" ds:itemID="{FC5EC3A4-5FDF-45EF-AAF7-1D8D5147B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d8c5d-5b31-4807-8756-a31b61bec20d"/>
    <ds:schemaRef ds:uri="9222fbe6-3a9c-44fa-8d67-049d4ec9a95c"/>
    <ds:schemaRef ds:uri="10f17f52-c6d5-4a58-ac9c-32488538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E61C84-2A94-4F68-B716-7C892AC749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GC44</vt:lpstr>
      <vt:lpstr>GC44EX</vt:lpstr>
      <vt:lpstr>GCE Proposal #s</vt:lpstr>
      <vt:lpstr>Minutes Log</vt:lpstr>
      <vt:lpstr>'GC44'!Print_Area</vt:lpstr>
      <vt:lpstr>GC44EX!Print_Area</vt:lpstr>
      <vt:lpstr>'GCE Proposal #s'!Print_Area</vt:lpstr>
      <vt:lpstr>'Minutes Log'!Print_Area</vt:lpstr>
      <vt:lpstr>'GC44'!Print_Titles</vt:lpstr>
      <vt:lpstr>GC44EX!Print_Titles</vt:lpstr>
      <vt:lpstr>'GCE Proposal #s'!Print_Titles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Welch, Shirley</dc:creator>
  <cp:keywords/>
  <dc:description/>
  <cp:lastModifiedBy>Tyler Lodge</cp:lastModifiedBy>
  <cp:revision/>
  <dcterms:created xsi:type="dcterms:W3CDTF">2016-02-11T15:47:17Z</dcterms:created>
  <dcterms:modified xsi:type="dcterms:W3CDTF">2025-06-05T13:00:19Z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0x0101006EC9C35282754F45948E2EC7C44166E0</vt:lpwstr>
  </property>
  <property fmtid="{D5CDD505-2E9C-101B-9397-08002B2CF9AE}" pid="3" name="Order">
    <vt:r8>153400</vt:r8>
  </property>
  <property fmtid="{D5CDD505-2E9C-101B-9397-08002B2CF9AE}" pid="4" name="UCCMonth">
    <vt:lpwstr/>
  </property>
  <property fmtid="{D5CDD505-2E9C-101B-9397-08002B2CF9AE}" pid="5" name="uccDocumentType">
    <vt:lpwstr/>
  </property>
  <property fmtid="{D5CDD505-2E9C-101B-9397-08002B2CF9AE}" pid="6" name="UCCYear">
    <vt:lpwstr/>
  </property>
  <property fmtid="{D5CDD505-2E9C-101B-9397-08002B2CF9AE}" pid="7" name="uccTrueDocumentDate">
    <vt:filetime>2019-08-23T20:31:49Z</vt:filetime>
  </property>
  <property fmtid="{D5CDD505-2E9C-101B-9397-08002B2CF9AE}" pid="8" name="MediaServiceImageTags">
    <vt:lpwstr/>
  </property>
</Properties>
</file>